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btc\Nixie_Clock_Edit\Nixie_Clock_SHIELD_NCS314_v2.X\"/>
    </mc:Choice>
  </mc:AlternateContent>
  <bookViews>
    <workbookView xWindow="0" yWindow="0" windowWidth="17970" windowHeight="10470"/>
  </bookViews>
  <sheets>
    <sheet name="PCB_Nixie_Clock_Shield_v2" sheetId="1" r:id="rId1"/>
  </sheets>
  <definedNames>
    <definedName name="_xlnm.Print_Area" localSheetId="0">PCB_Nixie_Clock_Shield_v2!$B$1:$K$65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" i="1" l="1"/>
  <c r="K91" i="1"/>
  <c r="K92" i="1"/>
</calcChain>
</file>

<file path=xl/sharedStrings.xml><?xml version="1.0" encoding="utf-8"?>
<sst xmlns="http://schemas.openxmlformats.org/spreadsheetml/2006/main" count="252" uniqueCount="203">
  <si>
    <t>Designator</t>
  </si>
  <si>
    <t>Quantity</t>
  </si>
  <si>
    <t>Value</t>
  </si>
  <si>
    <t>PackageReference</t>
  </si>
  <si>
    <t>Comment</t>
  </si>
  <si>
    <t>U7</t>
  </si>
  <si>
    <t>SOT23-6</t>
  </si>
  <si>
    <t>U6</t>
  </si>
  <si>
    <t>VSSOP-8</t>
  </si>
  <si>
    <t>U5</t>
  </si>
  <si>
    <t>DS3231S</t>
  </si>
  <si>
    <t>SOIC-16W</t>
  </si>
  <si>
    <t>U4</t>
  </si>
  <si>
    <t>ULN2003D</t>
  </si>
  <si>
    <t>SOIC-16</t>
  </si>
  <si>
    <t>U3</t>
  </si>
  <si>
    <t>CD4504BM</t>
  </si>
  <si>
    <t>U1, U2</t>
  </si>
  <si>
    <t>HV5122PJ-G</t>
  </si>
  <si>
    <t>PLCC-44</t>
  </si>
  <si>
    <t>TEM1</t>
  </si>
  <si>
    <t>PH2.0-3p</t>
  </si>
  <si>
    <t>SPI1</t>
  </si>
  <si>
    <t>PLD-4</t>
  </si>
  <si>
    <t>R63</t>
  </si>
  <si>
    <t>18.2k</t>
  </si>
  <si>
    <t>0805</t>
  </si>
  <si>
    <t>R62</t>
  </si>
  <si>
    <t>95.3k</t>
  </si>
  <si>
    <t>R61</t>
  </si>
  <si>
    <t>0.1 Ohm</t>
  </si>
  <si>
    <t>2512</t>
  </si>
  <si>
    <t>R58</t>
  </si>
  <si>
    <t>10k</t>
  </si>
  <si>
    <t>4.7k</t>
  </si>
  <si>
    <t>R55</t>
  </si>
  <si>
    <t>10K Opt</t>
  </si>
  <si>
    <t>1k</t>
  </si>
  <si>
    <t>R53</t>
  </si>
  <si>
    <t>R51</t>
  </si>
  <si>
    <t>1 Ohm</t>
  </si>
  <si>
    <t>1206</t>
  </si>
  <si>
    <t>R50</t>
  </si>
  <si>
    <t>1.5 MOhm</t>
  </si>
  <si>
    <t>R19, R20, R21, R22, R23, R24, R25, R26</t>
  </si>
  <si>
    <t>150 Ohm</t>
  </si>
  <si>
    <t>R11, R12, R13, R14, R15, R16, R17, R18, R27, R28, R29, R30, R31, R32, R33, R34, R65</t>
  </si>
  <si>
    <t>100 Ohm</t>
  </si>
  <si>
    <t>R7, R8, R9, R10, R36</t>
  </si>
  <si>
    <t>150k</t>
  </si>
  <si>
    <t>R1, R2, R3, R4, R5, R6</t>
  </si>
  <si>
    <t>R0</t>
  </si>
  <si>
    <t>Q1</t>
  </si>
  <si>
    <t>FDD6N25</t>
  </si>
  <si>
    <t>DPAK</t>
  </si>
  <si>
    <t>NX1, NX2, NX3, NX4, NX5, NX6</t>
  </si>
  <si>
    <t>IN-14</t>
  </si>
  <si>
    <t>L2</t>
  </si>
  <si>
    <t>22uH 2A</t>
  </si>
  <si>
    <t>SMD 10.8x10.8mm</t>
  </si>
  <si>
    <t>L1</t>
  </si>
  <si>
    <t>220uH 1.5A</t>
  </si>
  <si>
    <t>SMD 12x12mm</t>
  </si>
  <si>
    <t>IR1</t>
  </si>
  <si>
    <t>TSOP4836</t>
  </si>
  <si>
    <t>DIP-3</t>
  </si>
  <si>
    <t>Jack 3.5mm</t>
  </si>
  <si>
    <t>ST-11M-030-00-0</t>
  </si>
  <si>
    <t>GPS1</t>
  </si>
  <si>
    <t>PH2.0-4p</t>
  </si>
  <si>
    <t>ExDOWN, ExMODE, ExUP, LS1</t>
  </si>
  <si>
    <t>PH2.0-2p</t>
  </si>
  <si>
    <t>DS1, DS2, DS3, DS4</t>
  </si>
  <si>
    <t>IN-3</t>
  </si>
  <si>
    <t>DOWN, MODE, UP</t>
  </si>
  <si>
    <t>DG3</t>
  </si>
  <si>
    <t>PLS-4</t>
  </si>
  <si>
    <t>DG2</t>
  </si>
  <si>
    <t>PLS-8</t>
  </si>
  <si>
    <t>DG1</t>
  </si>
  <si>
    <t>PLS-10</t>
  </si>
  <si>
    <t>D15</t>
  </si>
  <si>
    <t>SS26</t>
  </si>
  <si>
    <t>SMA</t>
  </si>
  <si>
    <t>D14</t>
  </si>
  <si>
    <t>SMBJ220CA</t>
  </si>
  <si>
    <t>SMB</t>
  </si>
  <si>
    <t>D12</t>
  </si>
  <si>
    <t>D11</t>
  </si>
  <si>
    <t>SMAJ18CA</t>
  </si>
  <si>
    <t>D10</t>
  </si>
  <si>
    <t>1N4148 Opt</t>
  </si>
  <si>
    <t>SOD-80C</t>
  </si>
  <si>
    <t>D9</t>
  </si>
  <si>
    <t>ES2J</t>
  </si>
  <si>
    <t>D1, D2, D3, D4, D5, D6, D7, D8</t>
  </si>
  <si>
    <t>KT-SMD3528-RGB</t>
  </si>
  <si>
    <t>3528 (PLCC-4)</t>
  </si>
  <si>
    <t>C18</t>
  </si>
  <si>
    <t>100nF 250V</t>
  </si>
  <si>
    <t>C15</t>
  </si>
  <si>
    <t>C14</t>
  </si>
  <si>
    <t>10nF 50V</t>
  </si>
  <si>
    <t>C12, C13, C19, C20</t>
  </si>
  <si>
    <t>10uF 16V</t>
  </si>
  <si>
    <t>C11, C16</t>
  </si>
  <si>
    <t>220uF 16V</t>
  </si>
  <si>
    <t>C7</t>
  </si>
  <si>
    <t>Size-A (SMD3216)</t>
  </si>
  <si>
    <t>C1, C2, C3, C4, C8, C9, C10, C17, C21, C22, C23</t>
  </si>
  <si>
    <t>100nF 50V</t>
  </si>
  <si>
    <t>BT1</t>
  </si>
  <si>
    <t>B1</t>
  </si>
  <si>
    <t>HCS0903G</t>
  </si>
  <si>
    <t>SMD 8.5x8.5mm</t>
  </si>
  <si>
    <t>AN1, PWR1</t>
  </si>
  <si>
    <t>PLS-6</t>
  </si>
  <si>
    <t>R56, R35, R41, R42, R67</t>
  </si>
  <si>
    <t>RT8258</t>
  </si>
  <si>
    <t>IR Receiver</t>
  </si>
  <si>
    <t>Transistor MOSFET N-Chanal</t>
  </si>
  <si>
    <t>TH &amp; SMD 10x10mm</t>
  </si>
  <si>
    <t>10uF 250V</t>
  </si>
  <si>
    <t>Battery CR1220</t>
  </si>
  <si>
    <t>Battery Holder CR1220</t>
  </si>
  <si>
    <t>SMD CR1220</t>
  </si>
  <si>
    <t>1 - Resistors</t>
  </si>
  <si>
    <t>10uF 16V Tantal</t>
  </si>
  <si>
    <t>TH &amp; 'SMD 6.3x7.7mm</t>
  </si>
  <si>
    <t>0 Ohm</t>
  </si>
  <si>
    <t>2 - Capacitors</t>
  </si>
  <si>
    <t>3 - Diodes</t>
  </si>
  <si>
    <t>4 - IC's &amp;  
Transistors</t>
  </si>
  <si>
    <t>5 - Coils</t>
  </si>
  <si>
    <t>6 -Misc</t>
  </si>
  <si>
    <t>7- RGB LED</t>
  </si>
  <si>
    <t>8 - Nixie Tubes</t>
  </si>
  <si>
    <t>9 - Neon lamps</t>
  </si>
  <si>
    <t>10 - Mechanical</t>
  </si>
  <si>
    <t>Screw M3 L=6 mm</t>
  </si>
  <si>
    <t>PCB NCS314 v2.0</t>
  </si>
  <si>
    <t>Size 53.26x200mm</t>
  </si>
  <si>
    <t>IN-OUT</t>
  </si>
  <si>
    <t>IN-IN</t>
  </si>
  <si>
    <t>HV Driver</t>
  </si>
  <si>
    <t>RGB Driver</t>
  </si>
  <si>
    <t>IC RTC</t>
  </si>
  <si>
    <t>For external buttons</t>
  </si>
  <si>
    <t>For external GPS</t>
  </si>
  <si>
    <t>Battery 3V Lithium</t>
  </si>
  <si>
    <t>Shielded inductance</t>
  </si>
  <si>
    <t>Сontrol buttons</t>
  </si>
  <si>
    <t>Option</t>
  </si>
  <si>
    <t>LED RGB 3528</t>
  </si>
  <si>
    <t>Connect to Arduino</t>
  </si>
  <si>
    <t>Pich 2.54mm</t>
  </si>
  <si>
    <t>Pich 2.0mm</t>
  </si>
  <si>
    <t>Tantal capacitor</t>
  </si>
  <si>
    <t>TVS</t>
  </si>
  <si>
    <t>Schottky diode</t>
  </si>
  <si>
    <t>Level converter</t>
  </si>
  <si>
    <t>Backup for RTC</t>
  </si>
  <si>
    <t>Ceramic capacitor</t>
  </si>
  <si>
    <t>Aluminum capacitor 'NACE221M16V6.3X8TR13F</t>
  </si>
  <si>
    <t>Aluminum capacitor NACV100M250V10X10.8TR13F</t>
  </si>
  <si>
    <t>LED RED</t>
  </si>
  <si>
    <t>Power indicator</t>
  </si>
  <si>
    <t>Resistor</t>
  </si>
  <si>
    <t>Fast diode</t>
  </si>
  <si>
    <t>Nixie Tube</t>
  </si>
  <si>
    <t>Variable Resistor</t>
  </si>
  <si>
    <t>3296W or 3266</t>
  </si>
  <si>
    <t>#</t>
  </si>
  <si>
    <r>
      <t xml:space="preserve"> insert into the battery holder </t>
    </r>
    <r>
      <rPr>
        <b/>
        <sz val="14"/>
        <color rgb="FF000000"/>
        <rFont val="Times New Roman"/>
        <family val="1"/>
        <charset val="204"/>
      </rPr>
      <t>BT1</t>
    </r>
  </si>
  <si>
    <t>R37, R38, R48, R54</t>
  </si>
  <si>
    <t>Neon Lamp Replace NE-2H</t>
  </si>
  <si>
    <t xml:space="preserve"> SHIELD NCS314 V2.0 (BOM revision B1) 18.09.2017</t>
  </si>
  <si>
    <t>Buzzer HCS0903G  Replace STD0833C</t>
  </si>
  <si>
    <t>DS18B20</t>
  </si>
  <si>
    <t>TO-92</t>
  </si>
  <si>
    <t>Wire PH2.0-3p</t>
  </si>
  <si>
    <t xml:space="preserve"> for connect DS18B20 to TEM1</t>
  </si>
  <si>
    <t>LM3478MM</t>
  </si>
  <si>
    <t>Replace LM3488MM</t>
  </si>
  <si>
    <t xml:space="preserve"> for connect TEM1 via Wire PH2.0-3p</t>
  </si>
  <si>
    <t>L = 10-30cm</t>
  </si>
  <si>
    <t>For external c</t>
  </si>
  <si>
    <t>Wire for DS18B20</t>
  </si>
  <si>
    <t>DL4148 See details in the scheme.</t>
  </si>
  <si>
    <t>Resistor See details in the scheme.</t>
  </si>
  <si>
    <t>TVS Not required</t>
  </si>
  <si>
    <t>Replace: LMR12010/07, MCP16301). See details in the scheme.</t>
  </si>
  <si>
    <t>Temperature sensor</t>
  </si>
  <si>
    <t>7cm</t>
  </si>
  <si>
    <t>Heat Shrink 1/0.5mm</t>
  </si>
  <si>
    <t xml:space="preserve"> for DS18B20 and Neon Lamp</t>
  </si>
  <si>
    <t>For insulation DS18B20 and Neon Lamp</t>
  </si>
  <si>
    <t>h=13, L=9</t>
  </si>
  <si>
    <t>SWT-3/13 Button</t>
  </si>
  <si>
    <t>Hex Spacer M3 5mm</t>
  </si>
  <si>
    <t>Hex Spacer M3 12mm</t>
  </si>
  <si>
    <t>Hex Spacer M3 18mm</t>
  </si>
  <si>
    <t>24k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</si>
</sst>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trike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trike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6" fillId="0" borderId="1" xfId="0" quotePrefix="1" applyFont="1" applyBorder="1" applyAlignment="1">
      <alignment wrapText="1"/>
    </xf>
    <xf numFmtId="164" fontId="5" fillId="0" borderId="0" xfId="0" applyNumberFormat="1" applyFont="1"/>
    <xf numFmtId="0" fontId="3" fillId="0" borderId="0" xfId="0" applyFont="1"/>
    <xf numFmtId="0" fontId="6" fillId="0" borderId="1" xfId="0" quotePrefix="1" applyFont="1" applyBorder="1" applyAlignment="1">
      <alignment vertical="center" wrapText="1"/>
    </xf>
    <xf numFmtId="164" fontId="1" fillId="0" borderId="1" xfId="0" applyNumberFormat="1" applyFont="1" applyBorder="1"/>
    <xf numFmtId="164" fontId="5" fillId="0" borderId="1" xfId="0" applyNumberFormat="1" applyFont="1" applyBorder="1"/>
    <xf numFmtId="164" fontId="2" fillId="0" borderId="1" xfId="0" applyNumberFormat="1" applyFont="1" applyFill="1" applyBorder="1" applyAlignment="1">
      <alignment wrapText="1"/>
    </xf>
    <xf numFmtId="164" fontId="1" fillId="0" borderId="2" xfId="0" applyNumberFormat="1" applyFont="1" applyBorder="1"/>
    <xf numFmtId="164" fontId="5" fillId="0" borderId="2" xfId="0" applyNumberFormat="1" applyFont="1" applyBorder="1"/>
    <xf numFmtId="0" fontId="7" fillId="4" borderId="1" xfId="0" quotePrefix="1" applyFont="1" applyFill="1" applyBorder="1" applyAlignment="1">
      <alignment wrapText="1"/>
    </xf>
    <xf numFmtId="0" fontId="4" fillId="3" borderId="1" xfId="0" quotePrefix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5" fillId="0" borderId="7" xfId="0" applyFont="1" applyBorder="1"/>
    <xf numFmtId="0" fontId="1" fillId="0" borderId="7" xfId="0" applyFont="1" applyBorder="1"/>
    <xf numFmtId="0" fontId="6" fillId="0" borderId="2" xfId="0" quotePrefix="1" applyFont="1" applyBorder="1" applyAlignment="1">
      <alignment wrapText="1"/>
    </xf>
    <xf numFmtId="0" fontId="6" fillId="0" borderId="3" xfId="0" quotePrefix="1" applyFont="1" applyBorder="1" applyAlignment="1">
      <alignment wrapText="1"/>
    </xf>
    <xf numFmtId="0" fontId="6" fillId="0" borderId="4" xfId="0" quotePrefix="1" applyFont="1" applyBorder="1" applyAlignment="1">
      <alignment wrapText="1"/>
    </xf>
    <xf numFmtId="0" fontId="6" fillId="0" borderId="4" xfId="0" quotePrefix="1" applyFont="1" applyBorder="1" applyAlignment="1">
      <alignment vertical="center" wrapText="1"/>
    </xf>
    <xf numFmtId="0" fontId="4" fillId="3" borderId="4" xfId="0" quotePrefix="1" applyFont="1" applyFill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0" borderId="3" xfId="0" quotePrefix="1" applyFont="1" applyBorder="1" applyAlignment="1">
      <alignment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5" borderId="0" xfId="0" applyFill="1" applyBorder="1"/>
    <xf numFmtId="0" fontId="6" fillId="0" borderId="15" xfId="0" quotePrefix="1" applyFont="1" applyBorder="1" applyAlignment="1">
      <alignment vertical="center" wrapText="1"/>
    </xf>
    <xf numFmtId="0" fontId="6" fillId="0" borderId="15" xfId="0" quotePrefix="1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6" fillId="0" borderId="17" xfId="0" quotePrefix="1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wrapText="1"/>
    </xf>
    <xf numFmtId="0" fontId="6" fillId="0" borderId="9" xfId="0" quotePrefix="1" applyFont="1" applyBorder="1" applyAlignment="1">
      <alignment wrapText="1"/>
    </xf>
    <xf numFmtId="0" fontId="6" fillId="0" borderId="7" xfId="0" quotePrefix="1" applyFont="1" applyBorder="1" applyAlignment="1">
      <alignment wrapText="1"/>
    </xf>
    <xf numFmtId="0" fontId="7" fillId="4" borderId="7" xfId="0" quotePrefix="1" applyFont="1" applyFill="1" applyBorder="1" applyAlignment="1">
      <alignment wrapText="1"/>
    </xf>
    <xf numFmtId="0" fontId="6" fillId="0" borderId="7" xfId="0" quotePrefix="1" applyFont="1" applyBorder="1" applyAlignment="1">
      <alignment vertical="center" wrapText="1"/>
    </xf>
    <xf numFmtId="0" fontId="2" fillId="0" borderId="7" xfId="0" quotePrefix="1" applyFont="1" applyFill="1" applyBorder="1" applyAlignment="1">
      <alignment wrapText="1"/>
    </xf>
    <xf numFmtId="0" fontId="4" fillId="3" borderId="7" xfId="0" quotePrefix="1" applyFont="1" applyFill="1" applyBorder="1" applyAlignment="1">
      <alignment wrapText="1"/>
    </xf>
    <xf numFmtId="0" fontId="11" fillId="0" borderId="7" xfId="0" quotePrefix="1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2" xfId="0" applyFont="1" applyBorder="1"/>
    <xf numFmtId="0" fontId="5" fillId="0" borderId="12" xfId="0" applyFont="1" applyBorder="1"/>
    <xf numFmtId="0" fontId="5" fillId="0" borderId="12" xfId="0" applyFont="1" applyFill="1" applyBorder="1"/>
    <xf numFmtId="0" fontId="5" fillId="0" borderId="12" xfId="0" applyFont="1" applyBorder="1" applyAlignment="1">
      <alignment vertical="center"/>
    </xf>
    <xf numFmtId="0" fontId="5" fillId="0" borderId="23" xfId="0" applyFont="1" applyBorder="1"/>
    <xf numFmtId="0" fontId="5" fillId="0" borderId="13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tabSelected="1" view="pageBreakPreview" zoomScale="85" zoomScaleNormal="85" zoomScaleSheetLayoutView="85" workbookViewId="0">
      <selection activeCell="F17" sqref="F17"/>
    </sheetView>
  </sheetViews>
  <sheetFormatPr defaultRowHeight="18.75" x14ac:dyDescent="0.3"/>
  <cols>
    <col min="2" max="2" width="20.28515625" style="1" bestFit="1" customWidth="1"/>
    <col min="3" max="3" width="4.140625" style="1" bestFit="1" customWidth="1"/>
    <col min="4" max="4" width="40.85546875" style="2" customWidth="1"/>
    <col min="5" max="5" width="7.5703125" style="37" bestFit="1" customWidth="1"/>
    <col min="6" max="6" width="24.42578125" style="2" customWidth="1"/>
    <col min="7" max="7" width="23" style="2" customWidth="1"/>
    <col min="8" max="8" width="45.28515625" style="2" customWidth="1"/>
    <col min="9" max="9" width="9.140625" style="1" hidden="1" customWidth="1"/>
    <col min="10" max="10" width="11.5703125" style="3" hidden="1" customWidth="1"/>
    <col min="11" max="11" width="2.28515625" style="5" hidden="1" customWidth="1"/>
  </cols>
  <sheetData>
    <row r="1" spans="2:12" ht="98.25" customHeight="1" x14ac:dyDescent="0.25">
      <c r="B1" s="46"/>
      <c r="C1" s="74" t="s">
        <v>176</v>
      </c>
      <c r="D1" s="75"/>
      <c r="E1" s="75"/>
      <c r="F1" s="75"/>
      <c r="G1" s="75"/>
      <c r="H1" s="75"/>
      <c r="I1"/>
      <c r="J1"/>
      <c r="K1"/>
    </row>
    <row r="2" spans="2:12" s="45" customFormat="1" ht="15.75" customHeight="1" thickBot="1" x14ac:dyDescent="0.3">
      <c r="B2" s="42"/>
      <c r="C2" s="43"/>
      <c r="D2" s="44"/>
      <c r="E2" s="44"/>
      <c r="F2" s="44"/>
      <c r="G2" s="44"/>
      <c r="H2" s="44"/>
    </row>
    <row r="3" spans="2:12" ht="38.25" thickBot="1" x14ac:dyDescent="0.35">
      <c r="B3" s="26"/>
      <c r="C3" s="40" t="s">
        <v>172</v>
      </c>
      <c r="D3" s="40" t="s">
        <v>0</v>
      </c>
      <c r="E3" s="40" t="s">
        <v>1</v>
      </c>
      <c r="F3" s="40" t="s">
        <v>2</v>
      </c>
      <c r="G3" s="40" t="s">
        <v>3</v>
      </c>
      <c r="H3" s="41" t="s">
        <v>4</v>
      </c>
      <c r="I3" s="27"/>
      <c r="J3" s="11"/>
      <c r="K3" s="12"/>
    </row>
    <row r="4" spans="2:12" ht="19.5" thickBot="1" x14ac:dyDescent="0.35">
      <c r="B4" s="76" t="s">
        <v>126</v>
      </c>
      <c r="C4" s="64">
        <v>1</v>
      </c>
      <c r="D4" s="55" t="s">
        <v>24</v>
      </c>
      <c r="E4" s="30">
        <v>1</v>
      </c>
      <c r="F4" s="21" t="s">
        <v>25</v>
      </c>
      <c r="G4" s="21" t="s">
        <v>26</v>
      </c>
      <c r="H4" s="22" t="s">
        <v>167</v>
      </c>
      <c r="I4" s="19"/>
      <c r="J4" s="9"/>
      <c r="K4" s="9"/>
      <c r="L4" s="6"/>
    </row>
    <row r="5" spans="2:12" ht="19.5" thickBot="1" x14ac:dyDescent="0.35">
      <c r="B5" s="72"/>
      <c r="C5" s="65">
        <v>2</v>
      </c>
      <c r="D5" s="56" t="s">
        <v>27</v>
      </c>
      <c r="E5" s="31">
        <v>1</v>
      </c>
      <c r="F5" s="4" t="s">
        <v>28</v>
      </c>
      <c r="G5" s="4" t="s">
        <v>26</v>
      </c>
      <c r="H5" s="22" t="s">
        <v>167</v>
      </c>
      <c r="I5" s="19"/>
      <c r="J5" s="9"/>
      <c r="K5" s="9"/>
      <c r="L5" s="6"/>
    </row>
    <row r="6" spans="2:12" ht="19.5" thickBot="1" x14ac:dyDescent="0.35">
      <c r="B6" s="72"/>
      <c r="C6" s="64">
        <v>3</v>
      </c>
      <c r="D6" s="56" t="s">
        <v>29</v>
      </c>
      <c r="E6" s="31">
        <v>1</v>
      </c>
      <c r="F6" s="4" t="s">
        <v>30</v>
      </c>
      <c r="G6" s="4" t="s">
        <v>31</v>
      </c>
      <c r="H6" s="22" t="s">
        <v>167</v>
      </c>
      <c r="I6" s="19"/>
      <c r="J6" s="9"/>
      <c r="K6" s="9"/>
      <c r="L6" s="6"/>
    </row>
    <row r="7" spans="2:12" ht="19.5" thickBot="1" x14ac:dyDescent="0.35">
      <c r="B7" s="72"/>
      <c r="C7" s="65">
        <v>4</v>
      </c>
      <c r="D7" s="56" t="s">
        <v>32</v>
      </c>
      <c r="E7" s="31">
        <v>1</v>
      </c>
      <c r="F7" s="4" t="s">
        <v>33</v>
      </c>
      <c r="G7" s="4" t="s">
        <v>171</v>
      </c>
      <c r="H7" s="22" t="s">
        <v>170</v>
      </c>
      <c r="I7" s="19"/>
      <c r="J7" s="9"/>
      <c r="K7" s="9"/>
      <c r="L7" s="6"/>
    </row>
    <row r="8" spans="2:12" x14ac:dyDescent="0.3">
      <c r="B8" s="72"/>
      <c r="C8" s="64">
        <v>5</v>
      </c>
      <c r="D8" s="56" t="s">
        <v>117</v>
      </c>
      <c r="E8" s="31">
        <v>5</v>
      </c>
      <c r="F8" s="4" t="s">
        <v>34</v>
      </c>
      <c r="G8" s="4" t="s">
        <v>26</v>
      </c>
      <c r="H8" s="22" t="s">
        <v>167</v>
      </c>
      <c r="I8" s="19"/>
      <c r="J8" s="9"/>
      <c r="K8" s="9"/>
      <c r="L8" s="6"/>
    </row>
    <row r="9" spans="2:12" ht="19.5" thickBot="1" x14ac:dyDescent="0.35">
      <c r="B9" s="72"/>
      <c r="C9" s="65">
        <v>6</v>
      </c>
      <c r="D9" s="57" t="s">
        <v>35</v>
      </c>
      <c r="E9" s="32">
        <v>1</v>
      </c>
      <c r="F9" s="13" t="s">
        <v>36</v>
      </c>
      <c r="G9" s="13" t="s">
        <v>26</v>
      </c>
      <c r="H9" s="13" t="s">
        <v>189</v>
      </c>
      <c r="I9" s="19"/>
      <c r="J9" s="9"/>
      <c r="K9" s="9"/>
      <c r="L9" s="6"/>
    </row>
    <row r="10" spans="2:12" ht="19.5" thickBot="1" x14ac:dyDescent="0.35">
      <c r="B10" s="72"/>
      <c r="C10" s="64">
        <v>7</v>
      </c>
      <c r="D10" s="56" t="s">
        <v>39</v>
      </c>
      <c r="E10" s="31">
        <v>1</v>
      </c>
      <c r="F10" s="4" t="s">
        <v>40</v>
      </c>
      <c r="G10" s="4" t="s">
        <v>41</v>
      </c>
      <c r="H10" s="22" t="s">
        <v>167</v>
      </c>
      <c r="I10" s="19"/>
      <c r="J10" s="9"/>
      <c r="K10" s="9"/>
      <c r="L10" s="6"/>
    </row>
    <row r="11" spans="2:12" ht="19.5" thickBot="1" x14ac:dyDescent="0.35">
      <c r="B11" s="72"/>
      <c r="C11" s="65">
        <v>8</v>
      </c>
      <c r="D11" s="56" t="s">
        <v>42</v>
      </c>
      <c r="E11" s="31">
        <v>1</v>
      </c>
      <c r="F11" s="4" t="s">
        <v>43</v>
      </c>
      <c r="G11" s="4" t="s">
        <v>26</v>
      </c>
      <c r="H11" s="22" t="s">
        <v>167</v>
      </c>
      <c r="I11" s="19"/>
      <c r="J11" s="9"/>
      <c r="K11" s="9"/>
      <c r="L11" s="6"/>
    </row>
    <row r="12" spans="2:12" ht="19.5" thickBot="1" x14ac:dyDescent="0.35">
      <c r="B12" s="72"/>
      <c r="C12" s="64">
        <v>9</v>
      </c>
      <c r="D12" s="56" t="s">
        <v>174</v>
      </c>
      <c r="E12" s="31">
        <v>4</v>
      </c>
      <c r="F12" s="4" t="s">
        <v>37</v>
      </c>
      <c r="G12" s="4" t="s">
        <v>26</v>
      </c>
      <c r="H12" s="22" t="s">
        <v>167</v>
      </c>
      <c r="I12" s="19"/>
      <c r="J12" s="9"/>
      <c r="K12" s="9"/>
      <c r="L12" s="6"/>
    </row>
    <row r="13" spans="2:12" ht="38.25" thickBot="1" x14ac:dyDescent="0.35">
      <c r="B13" s="72"/>
      <c r="C13" s="65">
        <v>10</v>
      </c>
      <c r="D13" s="58" t="s">
        <v>44</v>
      </c>
      <c r="E13" s="31">
        <v>8</v>
      </c>
      <c r="F13" s="7" t="s">
        <v>45</v>
      </c>
      <c r="G13" s="7" t="s">
        <v>26</v>
      </c>
      <c r="H13" s="39" t="s">
        <v>167</v>
      </c>
      <c r="I13" s="19"/>
      <c r="J13" s="9"/>
      <c r="K13" s="9"/>
      <c r="L13" s="6"/>
    </row>
    <row r="14" spans="2:12" ht="57" thickBot="1" x14ac:dyDescent="0.35">
      <c r="B14" s="72"/>
      <c r="C14" s="64">
        <v>11</v>
      </c>
      <c r="D14" s="58" t="s">
        <v>46</v>
      </c>
      <c r="E14" s="31">
        <v>17</v>
      </c>
      <c r="F14" s="7" t="s">
        <v>47</v>
      </c>
      <c r="G14" s="7" t="s">
        <v>26</v>
      </c>
      <c r="H14" s="39" t="s">
        <v>167</v>
      </c>
      <c r="I14" s="19"/>
      <c r="J14" s="9"/>
      <c r="K14" s="9"/>
      <c r="L14" s="6"/>
    </row>
    <row r="15" spans="2:12" ht="19.5" thickBot="1" x14ac:dyDescent="0.35">
      <c r="B15" s="72"/>
      <c r="C15" s="65">
        <v>12</v>
      </c>
      <c r="D15" s="56" t="s">
        <v>48</v>
      </c>
      <c r="E15" s="31">
        <v>5</v>
      </c>
      <c r="F15" s="4" t="s">
        <v>49</v>
      </c>
      <c r="G15" s="4" t="s">
        <v>26</v>
      </c>
      <c r="H15" s="22" t="s">
        <v>167</v>
      </c>
      <c r="I15" s="19"/>
      <c r="J15" s="9"/>
      <c r="K15" s="9"/>
      <c r="L15" s="6"/>
    </row>
    <row r="16" spans="2:12" ht="19.5" thickBot="1" x14ac:dyDescent="0.35">
      <c r="B16" s="72"/>
      <c r="C16" s="64">
        <v>13</v>
      </c>
      <c r="D16" s="56" t="s">
        <v>50</v>
      </c>
      <c r="E16" s="31">
        <v>6</v>
      </c>
      <c r="F16" s="4" t="s">
        <v>202</v>
      </c>
      <c r="G16" s="4" t="s">
        <v>26</v>
      </c>
      <c r="H16" s="22" t="s">
        <v>167</v>
      </c>
      <c r="I16" s="19"/>
      <c r="J16" s="9"/>
      <c r="K16" s="9"/>
      <c r="L16" s="6"/>
    </row>
    <row r="17" spans="2:12" ht="19.5" thickBot="1" x14ac:dyDescent="0.35">
      <c r="B17" s="72"/>
      <c r="C17" s="65">
        <v>14</v>
      </c>
      <c r="D17" s="56" t="s">
        <v>51</v>
      </c>
      <c r="E17" s="31">
        <v>1</v>
      </c>
      <c r="F17" s="4" t="s">
        <v>129</v>
      </c>
      <c r="G17" s="4" t="s">
        <v>41</v>
      </c>
      <c r="H17" s="22" t="s">
        <v>167</v>
      </c>
      <c r="I17" s="19"/>
      <c r="J17" s="9"/>
      <c r="K17" s="9"/>
      <c r="L17" s="6"/>
    </row>
    <row r="18" spans="2:12" x14ac:dyDescent="0.3">
      <c r="B18" s="77"/>
      <c r="C18" s="64">
        <v>15</v>
      </c>
      <c r="D18" s="56" t="s">
        <v>38</v>
      </c>
      <c r="E18" s="31">
        <v>1</v>
      </c>
      <c r="F18" s="4" t="s">
        <v>129</v>
      </c>
      <c r="G18" s="4" t="s">
        <v>26</v>
      </c>
      <c r="H18" s="22" t="s">
        <v>167</v>
      </c>
      <c r="I18" s="19"/>
      <c r="J18" s="9"/>
      <c r="K18" s="9"/>
      <c r="L18" s="6"/>
    </row>
    <row r="19" spans="2:12" ht="19.5" thickBot="1" x14ac:dyDescent="0.35">
      <c r="B19" s="76" t="s">
        <v>130</v>
      </c>
      <c r="C19" s="65">
        <v>16</v>
      </c>
      <c r="D19" s="58" t="s">
        <v>101</v>
      </c>
      <c r="E19" s="31">
        <v>1</v>
      </c>
      <c r="F19" s="7" t="s">
        <v>102</v>
      </c>
      <c r="G19" s="7" t="s">
        <v>26</v>
      </c>
      <c r="H19" s="24" t="s">
        <v>162</v>
      </c>
      <c r="I19" s="19"/>
      <c r="J19" s="9"/>
      <c r="K19" s="9"/>
      <c r="L19" s="6"/>
    </row>
    <row r="20" spans="2:12" x14ac:dyDescent="0.3">
      <c r="B20" s="72"/>
      <c r="C20" s="64">
        <v>17</v>
      </c>
      <c r="D20" s="58" t="s">
        <v>103</v>
      </c>
      <c r="E20" s="31">
        <v>4</v>
      </c>
      <c r="F20" s="7" t="s">
        <v>104</v>
      </c>
      <c r="G20" s="7" t="s">
        <v>26</v>
      </c>
      <c r="H20" s="24" t="s">
        <v>162</v>
      </c>
      <c r="I20" s="19"/>
      <c r="J20" s="9"/>
      <c r="K20" s="9"/>
    </row>
    <row r="21" spans="2:12" ht="38.25" thickBot="1" x14ac:dyDescent="0.35">
      <c r="B21" s="72"/>
      <c r="C21" s="65">
        <v>18</v>
      </c>
      <c r="D21" s="58" t="s">
        <v>109</v>
      </c>
      <c r="E21" s="31">
        <v>11</v>
      </c>
      <c r="F21" s="7" t="s">
        <v>110</v>
      </c>
      <c r="G21" s="7" t="s">
        <v>26</v>
      </c>
      <c r="H21" s="24" t="s">
        <v>162</v>
      </c>
      <c r="I21" s="19"/>
      <c r="J21" s="9"/>
      <c r="K21" s="9"/>
    </row>
    <row r="22" spans="2:12" ht="37.5" x14ac:dyDescent="0.3">
      <c r="B22" s="72"/>
      <c r="C22" s="64">
        <v>19</v>
      </c>
      <c r="D22" s="58" t="s">
        <v>107</v>
      </c>
      <c r="E22" s="31">
        <v>1</v>
      </c>
      <c r="F22" s="7" t="s">
        <v>127</v>
      </c>
      <c r="G22" s="7" t="s">
        <v>108</v>
      </c>
      <c r="H22" s="24" t="s">
        <v>157</v>
      </c>
      <c r="I22" s="19"/>
      <c r="J22" s="9"/>
      <c r="K22" s="9"/>
    </row>
    <row r="23" spans="2:12" ht="24.75" customHeight="1" thickBot="1" x14ac:dyDescent="0.35">
      <c r="B23" s="72"/>
      <c r="C23" s="65">
        <v>20</v>
      </c>
      <c r="D23" s="58" t="s">
        <v>98</v>
      </c>
      <c r="E23" s="31">
        <v>1</v>
      </c>
      <c r="F23" s="7" t="s">
        <v>99</v>
      </c>
      <c r="G23" s="7" t="s">
        <v>41</v>
      </c>
      <c r="H23" s="24" t="s">
        <v>162</v>
      </c>
      <c r="I23" s="19"/>
      <c r="J23" s="9"/>
      <c r="K23" s="9"/>
    </row>
    <row r="24" spans="2:12" ht="37.5" x14ac:dyDescent="0.3">
      <c r="B24" s="72"/>
      <c r="C24" s="64">
        <v>21</v>
      </c>
      <c r="D24" s="58" t="s">
        <v>105</v>
      </c>
      <c r="E24" s="31">
        <v>2</v>
      </c>
      <c r="F24" s="7" t="s">
        <v>106</v>
      </c>
      <c r="G24" s="7" t="s">
        <v>128</v>
      </c>
      <c r="H24" s="24" t="s">
        <v>163</v>
      </c>
      <c r="I24" s="19"/>
      <c r="J24" s="9"/>
      <c r="K24" s="9"/>
    </row>
    <row r="25" spans="2:12" ht="38.25" thickBot="1" x14ac:dyDescent="0.35">
      <c r="B25" s="77"/>
      <c r="C25" s="65">
        <v>22</v>
      </c>
      <c r="D25" s="58" t="s">
        <v>100</v>
      </c>
      <c r="E25" s="31">
        <v>1</v>
      </c>
      <c r="F25" s="7" t="s">
        <v>122</v>
      </c>
      <c r="G25" s="7" t="s">
        <v>121</v>
      </c>
      <c r="H25" s="24" t="s">
        <v>164</v>
      </c>
      <c r="I25" s="19"/>
      <c r="J25" s="9"/>
      <c r="K25" s="9"/>
    </row>
    <row r="26" spans="2:12" x14ac:dyDescent="0.3">
      <c r="B26" s="76" t="s">
        <v>131</v>
      </c>
      <c r="C26" s="64">
        <v>23</v>
      </c>
      <c r="D26" s="56" t="s">
        <v>81</v>
      </c>
      <c r="E26" s="31">
        <v>1</v>
      </c>
      <c r="F26" s="4" t="s">
        <v>82</v>
      </c>
      <c r="G26" s="4" t="s">
        <v>83</v>
      </c>
      <c r="H26" s="23" t="s">
        <v>159</v>
      </c>
      <c r="I26" s="19"/>
      <c r="J26" s="9"/>
      <c r="K26" s="9"/>
    </row>
    <row r="27" spans="2:12" ht="19.5" thickBot="1" x14ac:dyDescent="0.35">
      <c r="B27" s="72"/>
      <c r="C27" s="65">
        <v>24</v>
      </c>
      <c r="D27" s="56" t="s">
        <v>84</v>
      </c>
      <c r="E27" s="31">
        <v>1</v>
      </c>
      <c r="F27" s="4" t="s">
        <v>85</v>
      </c>
      <c r="G27" s="4" t="s">
        <v>86</v>
      </c>
      <c r="H27" s="23" t="s">
        <v>158</v>
      </c>
      <c r="I27" s="20"/>
      <c r="J27" s="8"/>
      <c r="K27" s="9"/>
    </row>
    <row r="28" spans="2:12" x14ac:dyDescent="0.3">
      <c r="B28" s="72"/>
      <c r="C28" s="64">
        <v>25</v>
      </c>
      <c r="D28" s="56" t="s">
        <v>87</v>
      </c>
      <c r="E28" s="31">
        <v>1</v>
      </c>
      <c r="F28" s="4" t="s">
        <v>165</v>
      </c>
      <c r="G28" s="4" t="s">
        <v>41</v>
      </c>
      <c r="H28" s="23" t="s">
        <v>166</v>
      </c>
      <c r="I28" s="20"/>
      <c r="J28" s="8"/>
      <c r="K28" s="9"/>
    </row>
    <row r="29" spans="2:12" ht="19.5" thickBot="1" x14ac:dyDescent="0.35">
      <c r="B29" s="72"/>
      <c r="C29" s="66">
        <v>26</v>
      </c>
      <c r="D29" s="59" t="s">
        <v>88</v>
      </c>
      <c r="E29" s="53">
        <v>1</v>
      </c>
      <c r="F29" s="52" t="s">
        <v>89</v>
      </c>
      <c r="G29" s="52" t="s">
        <v>83</v>
      </c>
      <c r="H29" s="54" t="s">
        <v>190</v>
      </c>
      <c r="I29" s="20"/>
      <c r="J29" s="8"/>
      <c r="K29" s="9"/>
    </row>
    <row r="30" spans="2:12" x14ac:dyDescent="0.3">
      <c r="B30" s="72"/>
      <c r="C30" s="64">
        <v>27</v>
      </c>
      <c r="D30" s="60" t="s">
        <v>90</v>
      </c>
      <c r="E30" s="33">
        <v>1</v>
      </c>
      <c r="F30" s="14" t="s">
        <v>91</v>
      </c>
      <c r="G30" s="14" t="s">
        <v>92</v>
      </c>
      <c r="H30" s="25" t="s">
        <v>188</v>
      </c>
      <c r="I30" s="20"/>
      <c r="J30" s="8"/>
      <c r="K30" s="9"/>
    </row>
    <row r="31" spans="2:12" ht="19.5" thickBot="1" x14ac:dyDescent="0.35">
      <c r="B31" s="77"/>
      <c r="C31" s="65">
        <v>28</v>
      </c>
      <c r="D31" s="56" t="s">
        <v>93</v>
      </c>
      <c r="E31" s="31">
        <v>1</v>
      </c>
      <c r="F31" s="4" t="s">
        <v>94</v>
      </c>
      <c r="G31" s="4" t="s">
        <v>86</v>
      </c>
      <c r="H31" s="23" t="s">
        <v>168</v>
      </c>
      <c r="I31" s="20"/>
      <c r="J31" s="8"/>
      <c r="K31" s="9"/>
    </row>
    <row r="32" spans="2:12" ht="18.75" customHeight="1" x14ac:dyDescent="0.3">
      <c r="B32" s="78" t="s">
        <v>132</v>
      </c>
      <c r="C32" s="64">
        <v>29</v>
      </c>
      <c r="D32" s="56" t="s">
        <v>17</v>
      </c>
      <c r="E32" s="31">
        <v>2</v>
      </c>
      <c r="F32" s="4" t="s">
        <v>18</v>
      </c>
      <c r="G32" s="4" t="s">
        <v>19</v>
      </c>
      <c r="H32" s="23" t="s">
        <v>144</v>
      </c>
      <c r="I32" s="20"/>
      <c r="J32" s="8"/>
      <c r="K32" s="9"/>
    </row>
    <row r="33" spans="2:11" ht="19.5" customHeight="1" thickBot="1" x14ac:dyDescent="0.35">
      <c r="B33" s="79"/>
      <c r="C33" s="65">
        <v>30</v>
      </c>
      <c r="D33" s="56" t="s">
        <v>15</v>
      </c>
      <c r="E33" s="31">
        <v>1</v>
      </c>
      <c r="F33" s="4" t="s">
        <v>16</v>
      </c>
      <c r="G33" s="4" t="s">
        <v>14</v>
      </c>
      <c r="H33" s="23" t="s">
        <v>160</v>
      </c>
      <c r="I33" s="20"/>
      <c r="J33" s="10"/>
      <c r="K33" s="9"/>
    </row>
    <row r="34" spans="2:11" x14ac:dyDescent="0.3">
      <c r="B34" s="79"/>
      <c r="C34" s="64">
        <v>31</v>
      </c>
      <c r="D34" s="56" t="s">
        <v>12</v>
      </c>
      <c r="E34" s="31">
        <v>1</v>
      </c>
      <c r="F34" s="4" t="s">
        <v>13</v>
      </c>
      <c r="G34" s="4" t="s">
        <v>14</v>
      </c>
      <c r="H34" s="23" t="s">
        <v>145</v>
      </c>
      <c r="I34" s="20"/>
      <c r="J34" s="8"/>
      <c r="K34" s="9"/>
    </row>
    <row r="35" spans="2:11" ht="19.5" thickBot="1" x14ac:dyDescent="0.35">
      <c r="B35" s="79"/>
      <c r="C35" s="65">
        <v>32</v>
      </c>
      <c r="D35" s="56" t="s">
        <v>9</v>
      </c>
      <c r="E35" s="31">
        <v>1</v>
      </c>
      <c r="F35" s="4" t="s">
        <v>10</v>
      </c>
      <c r="G35" s="4" t="s">
        <v>11</v>
      </c>
      <c r="H35" s="23" t="s">
        <v>146</v>
      </c>
      <c r="I35" s="20"/>
      <c r="J35" s="8"/>
      <c r="K35" s="9"/>
    </row>
    <row r="36" spans="2:11" x14ac:dyDescent="0.3">
      <c r="B36" s="79"/>
      <c r="C36" s="64">
        <v>33</v>
      </c>
      <c r="D36" s="56" t="s">
        <v>7</v>
      </c>
      <c r="E36" s="31">
        <v>1</v>
      </c>
      <c r="F36" s="4" t="s">
        <v>182</v>
      </c>
      <c r="G36" s="4" t="s">
        <v>8</v>
      </c>
      <c r="H36" s="23" t="s">
        <v>183</v>
      </c>
      <c r="I36" s="20"/>
      <c r="J36" s="8"/>
      <c r="K36" s="9"/>
    </row>
    <row r="37" spans="2:11" ht="57" thickBot="1" x14ac:dyDescent="0.35">
      <c r="B37" s="79"/>
      <c r="C37" s="65">
        <v>34</v>
      </c>
      <c r="D37" s="58" t="s">
        <v>5</v>
      </c>
      <c r="E37" s="31">
        <v>1</v>
      </c>
      <c r="F37" s="7" t="s">
        <v>118</v>
      </c>
      <c r="G37" s="7" t="s">
        <v>6</v>
      </c>
      <c r="H37" s="24" t="s">
        <v>191</v>
      </c>
      <c r="I37" s="20"/>
      <c r="J37" s="8"/>
      <c r="K37" s="9"/>
    </row>
    <row r="38" spans="2:11" ht="41.25" customHeight="1" x14ac:dyDescent="0.35">
      <c r="B38" s="79"/>
      <c r="C38" s="64">
        <v>35</v>
      </c>
      <c r="D38" s="61" t="s">
        <v>184</v>
      </c>
      <c r="E38" s="31">
        <v>1</v>
      </c>
      <c r="F38" s="7" t="s">
        <v>178</v>
      </c>
      <c r="G38" s="7" t="s">
        <v>179</v>
      </c>
      <c r="H38" s="7" t="s">
        <v>192</v>
      </c>
      <c r="I38" s="20"/>
      <c r="J38" s="8"/>
      <c r="K38" s="9"/>
    </row>
    <row r="39" spans="2:11" ht="19.5" thickBot="1" x14ac:dyDescent="0.35">
      <c r="B39" s="79"/>
      <c r="C39" s="65">
        <v>36</v>
      </c>
      <c r="D39" s="56" t="s">
        <v>63</v>
      </c>
      <c r="E39" s="31">
        <v>1</v>
      </c>
      <c r="F39" s="4" t="s">
        <v>64</v>
      </c>
      <c r="G39" s="4" t="s">
        <v>65</v>
      </c>
      <c r="H39" s="23" t="s">
        <v>119</v>
      </c>
      <c r="I39" s="20"/>
      <c r="J39" s="8"/>
      <c r="K39" s="9"/>
    </row>
    <row r="40" spans="2:11" x14ac:dyDescent="0.3">
      <c r="B40" s="80"/>
      <c r="C40" s="64">
        <v>37</v>
      </c>
      <c r="D40" s="56" t="s">
        <v>52</v>
      </c>
      <c r="E40" s="31">
        <v>1</v>
      </c>
      <c r="F40" s="4" t="s">
        <v>53</v>
      </c>
      <c r="G40" s="4" t="s">
        <v>54</v>
      </c>
      <c r="H40" s="23" t="s">
        <v>120</v>
      </c>
      <c r="I40" s="20"/>
      <c r="J40" s="8"/>
      <c r="K40" s="9"/>
    </row>
    <row r="41" spans="2:11" ht="38.25" thickBot="1" x14ac:dyDescent="0.35">
      <c r="B41" s="76" t="s">
        <v>133</v>
      </c>
      <c r="C41" s="65">
        <v>38</v>
      </c>
      <c r="D41" s="58" t="s">
        <v>57</v>
      </c>
      <c r="E41" s="31">
        <v>1</v>
      </c>
      <c r="F41" s="7" t="s">
        <v>58</v>
      </c>
      <c r="G41" s="7" t="s">
        <v>59</v>
      </c>
      <c r="H41" s="24" t="s">
        <v>150</v>
      </c>
      <c r="I41" s="20"/>
      <c r="J41" s="8"/>
      <c r="K41" s="9"/>
    </row>
    <row r="42" spans="2:11" ht="26.25" customHeight="1" x14ac:dyDescent="0.3">
      <c r="B42" s="77"/>
      <c r="C42" s="64">
        <v>39</v>
      </c>
      <c r="D42" s="58" t="s">
        <v>60</v>
      </c>
      <c r="E42" s="31">
        <v>1</v>
      </c>
      <c r="F42" s="7" t="s">
        <v>61</v>
      </c>
      <c r="G42" s="7" t="s">
        <v>62</v>
      </c>
      <c r="H42" s="24" t="s">
        <v>150</v>
      </c>
      <c r="I42" s="20"/>
      <c r="J42" s="8"/>
      <c r="K42" s="9"/>
    </row>
    <row r="43" spans="2:11" ht="19.5" thickBot="1" x14ac:dyDescent="0.35">
      <c r="B43" s="76" t="s">
        <v>134</v>
      </c>
      <c r="C43" s="65">
        <v>40</v>
      </c>
      <c r="D43" s="56" t="s">
        <v>68</v>
      </c>
      <c r="E43" s="31">
        <v>1</v>
      </c>
      <c r="F43" s="4" t="s">
        <v>66</v>
      </c>
      <c r="G43" s="4" t="s">
        <v>67</v>
      </c>
      <c r="H43" s="23" t="s">
        <v>148</v>
      </c>
      <c r="I43" s="20"/>
      <c r="J43" s="8"/>
      <c r="K43" s="9"/>
    </row>
    <row r="44" spans="2:11" x14ac:dyDescent="0.3">
      <c r="B44" s="72"/>
      <c r="C44" s="64">
        <v>41</v>
      </c>
      <c r="D44" s="58" t="s">
        <v>74</v>
      </c>
      <c r="E44" s="31">
        <v>3</v>
      </c>
      <c r="F44" s="7" t="s">
        <v>198</v>
      </c>
      <c r="G44" s="7" t="s">
        <v>197</v>
      </c>
      <c r="H44" s="24" t="s">
        <v>151</v>
      </c>
      <c r="I44" s="20"/>
      <c r="J44" s="8"/>
      <c r="K44" s="9"/>
    </row>
    <row r="45" spans="2:11" ht="38.25" thickBot="1" x14ac:dyDescent="0.35">
      <c r="B45" s="72"/>
      <c r="C45" s="65">
        <v>42</v>
      </c>
      <c r="D45" s="58" t="s">
        <v>111</v>
      </c>
      <c r="E45" s="31">
        <v>1</v>
      </c>
      <c r="F45" s="7" t="s">
        <v>124</v>
      </c>
      <c r="G45" s="7" t="s">
        <v>125</v>
      </c>
      <c r="H45" s="47" t="s">
        <v>161</v>
      </c>
      <c r="I45" s="20"/>
      <c r="J45" s="8"/>
      <c r="K45" s="9"/>
    </row>
    <row r="46" spans="2:11" ht="19.5" x14ac:dyDescent="0.35">
      <c r="B46" s="72"/>
      <c r="C46" s="64">
        <v>43</v>
      </c>
      <c r="D46" s="61" t="s">
        <v>173</v>
      </c>
      <c r="E46" s="31">
        <v>1</v>
      </c>
      <c r="F46" s="4" t="s">
        <v>123</v>
      </c>
      <c r="G46" s="4"/>
      <c r="H46" s="48" t="s">
        <v>149</v>
      </c>
      <c r="I46" s="20"/>
      <c r="J46" s="8"/>
      <c r="K46" s="9"/>
    </row>
    <row r="47" spans="2:11" ht="38.25" thickBot="1" x14ac:dyDescent="0.35">
      <c r="B47" s="72"/>
      <c r="C47" s="65">
        <v>44</v>
      </c>
      <c r="D47" s="58" t="s">
        <v>112</v>
      </c>
      <c r="E47" s="31">
        <v>1</v>
      </c>
      <c r="F47" s="7" t="s">
        <v>113</v>
      </c>
      <c r="G47" s="7" t="s">
        <v>114</v>
      </c>
      <c r="H47" s="47" t="s">
        <v>177</v>
      </c>
      <c r="I47" s="20"/>
      <c r="J47" s="8"/>
      <c r="K47" s="9"/>
    </row>
    <row r="48" spans="2:11" ht="25.5" customHeight="1" x14ac:dyDescent="0.3">
      <c r="B48" s="72"/>
      <c r="C48" s="64">
        <v>45</v>
      </c>
      <c r="D48" s="56" t="s">
        <v>22</v>
      </c>
      <c r="E48" s="31">
        <v>1</v>
      </c>
      <c r="F48" s="4" t="s">
        <v>23</v>
      </c>
      <c r="G48" s="4" t="s">
        <v>155</v>
      </c>
      <c r="H48" s="4" t="s">
        <v>154</v>
      </c>
      <c r="I48" s="20"/>
      <c r="J48" s="8"/>
      <c r="K48" s="9"/>
    </row>
    <row r="49" spans="2:11" ht="19.5" thickBot="1" x14ac:dyDescent="0.35">
      <c r="B49" s="72"/>
      <c r="C49" s="65">
        <v>46</v>
      </c>
      <c r="D49" s="56" t="s">
        <v>75</v>
      </c>
      <c r="E49" s="31">
        <v>1</v>
      </c>
      <c r="F49" s="4" t="s">
        <v>76</v>
      </c>
      <c r="G49" s="4" t="s">
        <v>155</v>
      </c>
      <c r="H49" s="4" t="s">
        <v>154</v>
      </c>
      <c r="I49" s="20"/>
      <c r="J49" s="8"/>
      <c r="K49" s="9"/>
    </row>
    <row r="50" spans="2:11" x14ac:dyDescent="0.3">
      <c r="B50" s="72"/>
      <c r="C50" s="64">
        <v>47</v>
      </c>
      <c r="D50" s="56" t="s">
        <v>115</v>
      </c>
      <c r="E50" s="31">
        <v>2</v>
      </c>
      <c r="F50" s="4" t="s">
        <v>116</v>
      </c>
      <c r="G50" s="4" t="s">
        <v>155</v>
      </c>
      <c r="H50" s="4" t="s">
        <v>154</v>
      </c>
      <c r="I50" s="20"/>
      <c r="J50" s="8"/>
      <c r="K50" s="9"/>
    </row>
    <row r="51" spans="2:11" ht="19.5" thickBot="1" x14ac:dyDescent="0.35">
      <c r="B51" s="72"/>
      <c r="C51" s="65">
        <v>48</v>
      </c>
      <c r="D51" s="56" t="s">
        <v>77</v>
      </c>
      <c r="E51" s="31">
        <v>1</v>
      </c>
      <c r="F51" s="4" t="s">
        <v>78</v>
      </c>
      <c r="G51" s="4" t="s">
        <v>155</v>
      </c>
      <c r="H51" s="4" t="s">
        <v>154</v>
      </c>
      <c r="I51" s="20"/>
      <c r="J51" s="8"/>
      <c r="K51" s="9"/>
    </row>
    <row r="52" spans="2:11" x14ac:dyDescent="0.3">
      <c r="B52" s="72"/>
      <c r="C52" s="64">
        <v>49</v>
      </c>
      <c r="D52" s="56" t="s">
        <v>79</v>
      </c>
      <c r="E52" s="31">
        <v>1</v>
      </c>
      <c r="F52" s="4" t="s">
        <v>80</v>
      </c>
      <c r="G52" s="4" t="s">
        <v>155</v>
      </c>
      <c r="H52" s="4" t="s">
        <v>154</v>
      </c>
      <c r="I52" s="20"/>
      <c r="J52" s="8"/>
      <c r="K52" s="9"/>
    </row>
    <row r="53" spans="2:11" ht="38.25" thickBot="1" x14ac:dyDescent="0.35">
      <c r="B53" s="72"/>
      <c r="C53" s="67">
        <v>50</v>
      </c>
      <c r="D53" s="58" t="s">
        <v>70</v>
      </c>
      <c r="E53" s="31">
        <v>4</v>
      </c>
      <c r="F53" s="7" t="s">
        <v>71</v>
      </c>
      <c r="G53" s="7" t="s">
        <v>156</v>
      </c>
      <c r="H53" s="7" t="s">
        <v>147</v>
      </c>
      <c r="I53" s="20"/>
      <c r="J53" s="8"/>
      <c r="K53" s="9"/>
    </row>
    <row r="54" spans="2:11" x14ac:dyDescent="0.3">
      <c r="B54" s="72"/>
      <c r="C54" s="64">
        <v>51</v>
      </c>
      <c r="D54" s="56" t="s">
        <v>68</v>
      </c>
      <c r="E54" s="31">
        <v>1</v>
      </c>
      <c r="F54" s="4" t="s">
        <v>69</v>
      </c>
      <c r="G54" s="4" t="s">
        <v>156</v>
      </c>
      <c r="H54" s="4" t="s">
        <v>148</v>
      </c>
      <c r="I54" s="20"/>
      <c r="J54" s="8"/>
      <c r="K54" s="9"/>
    </row>
    <row r="55" spans="2:11" ht="19.5" thickBot="1" x14ac:dyDescent="0.35">
      <c r="B55" s="72"/>
      <c r="C55" s="65">
        <v>52</v>
      </c>
      <c r="D55" s="56" t="s">
        <v>20</v>
      </c>
      <c r="E55" s="31">
        <v>1</v>
      </c>
      <c r="F55" s="4" t="s">
        <v>21</v>
      </c>
      <c r="G55" s="4" t="s">
        <v>156</v>
      </c>
      <c r="H55" s="23" t="s">
        <v>186</v>
      </c>
      <c r="I55" s="20"/>
      <c r="J55" s="8"/>
      <c r="K55" s="9"/>
    </row>
    <row r="56" spans="2:11" ht="19.5" x14ac:dyDescent="0.35">
      <c r="B56" s="72"/>
      <c r="C56" s="64">
        <v>53</v>
      </c>
      <c r="D56" s="61" t="s">
        <v>181</v>
      </c>
      <c r="E56" s="31">
        <v>1</v>
      </c>
      <c r="F56" s="4" t="s">
        <v>180</v>
      </c>
      <c r="G56" s="4" t="s">
        <v>185</v>
      </c>
      <c r="H56" s="51" t="s">
        <v>187</v>
      </c>
      <c r="I56" s="20"/>
      <c r="J56" s="8"/>
      <c r="K56" s="9"/>
    </row>
    <row r="57" spans="2:11" ht="38.25" thickBot="1" x14ac:dyDescent="0.35">
      <c r="B57" s="28" t="s">
        <v>135</v>
      </c>
      <c r="C57" s="67">
        <v>54</v>
      </c>
      <c r="D57" s="58" t="s">
        <v>95</v>
      </c>
      <c r="E57" s="31">
        <v>8</v>
      </c>
      <c r="F57" s="7" t="s">
        <v>96</v>
      </c>
      <c r="G57" s="7" t="s">
        <v>97</v>
      </c>
      <c r="H57" s="7" t="s">
        <v>153</v>
      </c>
      <c r="I57" s="20"/>
      <c r="J57" s="8"/>
      <c r="K57" s="9"/>
    </row>
    <row r="58" spans="2:11" ht="23.25" customHeight="1" x14ac:dyDescent="0.3">
      <c r="B58" s="28" t="s">
        <v>136</v>
      </c>
      <c r="C58" s="64">
        <v>55</v>
      </c>
      <c r="D58" s="56" t="s">
        <v>55</v>
      </c>
      <c r="E58" s="31">
        <v>6</v>
      </c>
      <c r="F58" s="4" t="s">
        <v>56</v>
      </c>
      <c r="G58" s="4" t="s">
        <v>152</v>
      </c>
      <c r="H58" s="4" t="s">
        <v>169</v>
      </c>
      <c r="I58" s="20"/>
      <c r="J58" s="8"/>
      <c r="K58" s="9"/>
    </row>
    <row r="59" spans="2:11" ht="19.5" thickBot="1" x14ac:dyDescent="0.35">
      <c r="B59" s="70" t="s">
        <v>137</v>
      </c>
      <c r="C59" s="65">
        <v>56</v>
      </c>
      <c r="D59" s="56" t="s">
        <v>72</v>
      </c>
      <c r="E59" s="31">
        <v>4</v>
      </c>
      <c r="F59" s="4" t="s">
        <v>73</v>
      </c>
      <c r="G59" s="4"/>
      <c r="H59" s="4" t="s">
        <v>175</v>
      </c>
      <c r="I59" s="20"/>
      <c r="J59" s="8"/>
      <c r="K59" s="9"/>
    </row>
    <row r="60" spans="2:11" x14ac:dyDescent="0.3">
      <c r="B60" s="71" t="s">
        <v>138</v>
      </c>
      <c r="C60" s="64">
        <v>57</v>
      </c>
      <c r="D60" s="62" t="s">
        <v>199</v>
      </c>
      <c r="E60" s="34">
        <v>4</v>
      </c>
      <c r="F60" s="38"/>
      <c r="G60" s="15" t="s">
        <v>142</v>
      </c>
      <c r="H60" s="38"/>
      <c r="I60" s="20"/>
      <c r="J60" s="8"/>
      <c r="K60" s="9"/>
    </row>
    <row r="61" spans="2:11" ht="19.5" thickBot="1" x14ac:dyDescent="0.35">
      <c r="B61" s="72"/>
      <c r="C61" s="65">
        <v>58</v>
      </c>
      <c r="D61" s="62" t="s">
        <v>200</v>
      </c>
      <c r="E61" s="34">
        <v>4</v>
      </c>
      <c r="F61" s="38"/>
      <c r="G61" s="15" t="s">
        <v>143</v>
      </c>
      <c r="H61" s="38"/>
      <c r="I61" s="20"/>
      <c r="J61" s="8"/>
      <c r="K61" s="9"/>
    </row>
    <row r="62" spans="2:11" x14ac:dyDescent="0.3">
      <c r="B62" s="72"/>
      <c r="C62" s="64">
        <v>59</v>
      </c>
      <c r="D62" s="62" t="s">
        <v>201</v>
      </c>
      <c r="E62" s="34">
        <v>2</v>
      </c>
      <c r="F62" s="38"/>
      <c r="G62" s="15" t="s">
        <v>143</v>
      </c>
      <c r="H62" s="38"/>
      <c r="I62" s="20"/>
      <c r="J62" s="8"/>
      <c r="K62" s="9"/>
    </row>
    <row r="63" spans="2:11" ht="19.5" thickBot="1" x14ac:dyDescent="0.35">
      <c r="B63" s="72"/>
      <c r="C63" s="65">
        <v>60</v>
      </c>
      <c r="D63" s="62" t="s">
        <v>139</v>
      </c>
      <c r="E63" s="35">
        <v>6</v>
      </c>
      <c r="F63" s="15"/>
      <c r="G63" s="15"/>
      <c r="H63" s="49"/>
      <c r="I63" s="20"/>
      <c r="J63" s="8"/>
      <c r="K63" s="9"/>
    </row>
    <row r="64" spans="2:11" ht="38.25" x14ac:dyDescent="0.35">
      <c r="B64" s="72"/>
      <c r="C64" s="64">
        <v>61</v>
      </c>
      <c r="D64" s="61" t="s">
        <v>195</v>
      </c>
      <c r="E64" s="35">
        <v>1</v>
      </c>
      <c r="F64" s="69" t="s">
        <v>194</v>
      </c>
      <c r="G64" s="69" t="s">
        <v>193</v>
      </c>
      <c r="H64" s="4" t="s">
        <v>196</v>
      </c>
      <c r="I64" s="20"/>
      <c r="J64" s="8"/>
      <c r="K64" s="9"/>
    </row>
    <row r="65" spans="2:17" ht="19.5" thickBot="1" x14ac:dyDescent="0.35">
      <c r="B65" s="73"/>
      <c r="C65" s="68">
        <v>62</v>
      </c>
      <c r="D65" s="63" t="s">
        <v>140</v>
      </c>
      <c r="E65" s="36">
        <v>1</v>
      </c>
      <c r="F65" s="16"/>
      <c r="G65" s="16"/>
      <c r="H65" s="50" t="s">
        <v>141</v>
      </c>
      <c r="I65" s="20"/>
      <c r="J65" s="8"/>
      <c r="K65" s="9"/>
    </row>
    <row r="66" spans="2:17" x14ac:dyDescent="0.3">
      <c r="B66" s="29"/>
    </row>
    <row r="67" spans="2:17" x14ac:dyDescent="0.3">
      <c r="B67" s="29"/>
    </row>
    <row r="68" spans="2:17" x14ac:dyDescent="0.3">
      <c r="B68" s="29"/>
    </row>
    <row r="69" spans="2:17" x14ac:dyDescent="0.3">
      <c r="B69" s="29"/>
      <c r="C69" s="17"/>
      <c r="D69" s="18"/>
    </row>
    <row r="70" spans="2:17" x14ac:dyDescent="0.3">
      <c r="B70" s="29"/>
      <c r="C70" s="17"/>
      <c r="D70" s="18"/>
    </row>
    <row r="71" spans="2:17" x14ac:dyDescent="0.3">
      <c r="B71" s="17"/>
      <c r="C71" s="17"/>
      <c r="D71" s="18"/>
    </row>
    <row r="72" spans="2:17" x14ac:dyDescent="0.3">
      <c r="B72" s="17"/>
    </row>
    <row r="73" spans="2:17" x14ac:dyDescent="0.3">
      <c r="Q73" s="6"/>
    </row>
    <row r="90" spans="11:11" x14ac:dyDescent="0.3">
      <c r="K90" s="5">
        <f>J90*E89</f>
        <v>0</v>
      </c>
    </row>
    <row r="91" spans="11:11" x14ac:dyDescent="0.3">
      <c r="K91" s="5">
        <f>J91*E90</f>
        <v>0</v>
      </c>
    </row>
    <row r="92" spans="11:11" x14ac:dyDescent="0.3">
      <c r="K92" s="5">
        <f>J92*E91</f>
        <v>0</v>
      </c>
    </row>
  </sheetData>
  <mergeCells count="8">
    <mergeCell ref="B60:B65"/>
    <mergeCell ref="C1:H1"/>
    <mergeCell ref="B4:B18"/>
    <mergeCell ref="B19:B25"/>
    <mergeCell ref="B26:B31"/>
    <mergeCell ref="B32:B40"/>
    <mergeCell ref="B41:B42"/>
    <mergeCell ref="B43:B56"/>
  </mergeCells>
  <pageMargins left="0.7" right="0.7" top="0.75" bottom="0.75" header="0.3" footer="0.3"/>
  <pageSetup paperSize="9" scale="4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PCB_Nixie_Clock_Shield_v2</vt:lpstr>
      <vt:lpstr>PCB_Nixie_Clock_Shield_v2!Область_печати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Grisha</dc:creator>
  <cp:lastModifiedBy>Пользователь Windows</cp:lastModifiedBy>
  <cp:lastPrinted>2018-02-09T13:07:39Z</cp:lastPrinted>
  <dcterms:created xsi:type="dcterms:W3CDTF">2017-06-27T13:42:41Z</dcterms:created>
  <dcterms:modified xsi:type="dcterms:W3CDTF">2018-02-09T13:08:13Z</dcterms:modified>
</cp:coreProperties>
</file>