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ropbox\btc\Nixie_Clock_Edit\Nixie_Clock_SHIELD_NCS314_v2.X\Документы для сбоки КИТов\"/>
    </mc:Choice>
  </mc:AlternateContent>
  <bookViews>
    <workbookView xWindow="0" yWindow="0" windowWidth="17970" windowHeight="10470"/>
  </bookViews>
  <sheets>
    <sheet name="PCB_Nixie_Clock_Shield_v2" sheetId="1" r:id="rId1"/>
  </sheets>
  <definedNames>
    <definedName name="_xlnm.Print_Area" localSheetId="0">PCB_Nixie_Clock_Shield_v2!$A$1:$L$63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3" i="1"/>
  <c r="L88" i="1" l="1"/>
  <c r="L89" i="1"/>
  <c r="L90" i="1"/>
</calcChain>
</file>

<file path=xl/sharedStrings.xml><?xml version="1.0" encoding="utf-8"?>
<sst xmlns="http://schemas.openxmlformats.org/spreadsheetml/2006/main" count="212" uniqueCount="176">
  <si>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</si>
  <si>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</si>
  <si>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</si>
  <si>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</si>
  <si>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</si>
  <si>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</si>
  <si>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</si>
  <si>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</si>
  <si>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LM3488MM</t>
  </si>
  <si>
    <t>VSSOP-8</t>
  </si>
  <si>
    <t>U5</t>
  </si>
  <si>
    <t>DS3231S</t>
  </si>
  <si>
    <t>SOIC-16W</t>
  </si>
  <si>
    <t>U4</t>
  </si>
  <si>
    <t>ULN2003D</t>
  </si>
  <si>
    <t>SOIC-16</t>
  </si>
  <si>
    <t>U3</t>
  </si>
  <si>
    <t>CD4504BM</t>
  </si>
  <si>
    <t>U1, U2</t>
  </si>
  <si>
    <t>HV5122PJ-G</t>
  </si>
  <si>
    <t>PLCC-44</t>
  </si>
  <si>
    <t>TEM1</t>
  </si>
  <si>
    <t>PH2.0-3p</t>
  </si>
  <si>
    <t>SPI1</t>
  </si>
  <si>
    <t>PLD-4</t>
  </si>
  <si>
    <t/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</si>
  <si>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</si>
  <si>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</si>
  <si>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</si>
  <si>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</si>
  <si>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</si>
  <si>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</si>
  <si>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</si>
  <si>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</si>
  <si>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</si>
  <si>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</si>
  <si>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3296W</t>
  </si>
  <si>
    <t>4.7k</t>
  </si>
  <si>
    <t>R55</t>
  </si>
  <si>
    <t>10K Opt</t>
  </si>
  <si>
    <t>1k</t>
  </si>
  <si>
    <t>R53</t>
  </si>
  <si>
    <t>R51</t>
  </si>
  <si>
    <t>1 Ohm</t>
  </si>
  <si>
    <t>1206</t>
  </si>
  <si>
    <t>R50</t>
  </si>
  <si>
    <t>1.5 MOhm</t>
  </si>
  <si>
    <t>R19, R20, R21, R22, R23, R24, R25, R26</t>
  </si>
  <si>
    <t>150 Ohm</t>
  </si>
  <si>
    <t>R11, R12, R13, R14, R15, R16, R17, R18, R27, R28, R29, R30, R31, R32, R33, R34, R65</t>
  </si>
  <si>
    <t>100 Ohm</t>
  </si>
  <si>
    <t>R7, R8, R9, R10, R36</t>
  </si>
  <si>
    <t>150k</t>
  </si>
  <si>
    <t>R1, R2, R3, R4, R5, R6</t>
  </si>
  <si>
    <t>22k</t>
  </si>
  <si>
    <t>R0</t>
  </si>
  <si>
    <t>Q1</t>
  </si>
  <si>
    <t>FDD6N25</t>
  </si>
  <si>
    <t>DPAK</t>
  </si>
  <si>
    <t>NX1, NX2, NX3, NX4, NX5, NX6</t>
  </si>
  <si>
    <t>IN-14</t>
  </si>
  <si>
    <t>L2</t>
  </si>
  <si>
    <t>22uH 2A</t>
  </si>
  <si>
    <t>SMD 10.8x10.8mm</t>
  </si>
  <si>
    <t>L1</t>
  </si>
  <si>
    <t>220uH 1.5A</t>
  </si>
  <si>
    <t>SMD 12x12mm</t>
  </si>
  <si>
    <t>IR1</t>
  </si>
  <si>
    <t>TSOP4836</t>
  </si>
  <si>
    <t>DIP-3</t>
  </si>
  <si>
    <t>GPS1-1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</si>
  <si>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</si>
  <si>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</si>
  <si>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</si>
  <si>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</si>
  <si>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</si>
  <si>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</si>
  <si>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</si>
  <si>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</si>
  <si>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DS1, DS2, DS3, DS4</t>
  </si>
  <si>
    <t>IN-3</t>
  </si>
  <si>
    <t>PIN2</t>
  </si>
  <si>
    <t>Lamp_Nixie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</si>
  <si>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</si>
  <si>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</si>
  <si>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</si>
  <si>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</si>
  <si>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</si>
  <si>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</si>
  <si>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</si>
  <si>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</si>
  <si>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</si>
  <si>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</si>
  <si>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</si>
  <si>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D15</t>
  </si>
  <si>
    <t>SS26</t>
  </si>
  <si>
    <t>SMA</t>
  </si>
  <si>
    <t>D14</t>
  </si>
  <si>
    <t>SMBJ220CA</t>
  </si>
  <si>
    <t>SMB</t>
  </si>
  <si>
    <t>D12</t>
  </si>
  <si>
    <t>LED Pow</t>
  </si>
  <si>
    <t>Red</t>
  </si>
  <si>
    <t>D11</t>
  </si>
  <si>
    <t>SMAJ18CA</t>
  </si>
  <si>
    <t>D10</t>
  </si>
  <si>
    <t>1N4148 Opt</t>
  </si>
  <si>
    <t>SOD-80C</t>
  </si>
  <si>
    <t>DL4148</t>
  </si>
  <si>
    <t>D9</t>
  </si>
  <si>
    <t>ES2J</t>
  </si>
  <si>
    <t>ES2F</t>
  </si>
  <si>
    <t>D1, D2, D3, D4, D5, D6, D7, D8</t>
  </si>
  <si>
    <t>KT-SMD3528-RGB</t>
  </si>
  <si>
    <t>3528 (PLCC-4)</t>
  </si>
  <si>
    <t>LED_RGB_3528</t>
  </si>
  <si>
    <t>C18</t>
  </si>
  <si>
    <t>100nF 250V</t>
  </si>
  <si>
    <t>100nF 250V 1206</t>
  </si>
  <si>
    <t>C15</t>
  </si>
  <si>
    <t>C14</t>
  </si>
  <si>
    <t>10nF 50V</t>
  </si>
  <si>
    <t>10nF 50V 0805</t>
  </si>
  <si>
    <t>C12, C13, C19, C20</t>
  </si>
  <si>
    <t>10uF 16V</t>
  </si>
  <si>
    <t>10uF 16V 0805</t>
  </si>
  <si>
    <t>C11, C16</t>
  </si>
  <si>
    <t>220uF 16V</t>
  </si>
  <si>
    <t>C7</t>
  </si>
  <si>
    <t>Size-A (SMD3216)</t>
  </si>
  <si>
    <t>C1, C2, C3, C4, C8, C9, C10, C17, C21, C22, C23</t>
  </si>
  <si>
    <t>100nF 50V</t>
  </si>
  <si>
    <t>100nF 50V 0805</t>
  </si>
  <si>
    <t>BT1</t>
  </si>
  <si>
    <t>B1</t>
  </si>
  <si>
    <t>HCS0903G</t>
  </si>
  <si>
    <t>SMD 8.5x8.5mm</t>
  </si>
  <si>
    <t>AN1, PWR1</t>
  </si>
  <si>
    <t>PLS-6</t>
  </si>
  <si>
    <t>option</t>
  </si>
  <si>
    <t>R56, R35, R41, R42, R67</t>
  </si>
  <si>
    <t>RT8258</t>
  </si>
  <si>
    <t>Replace : LMR12010, LMR12007, MCP16301)</t>
  </si>
  <si>
    <t>DS18B20</t>
  </si>
  <si>
    <t>Replace LM3478MM</t>
  </si>
  <si>
    <t>IR Receiver</t>
  </si>
  <si>
    <t>Transistor MOSFET N-Chanal</t>
  </si>
  <si>
    <t>NACV100M250V10X10.8TR13F
NIC COMPONENTS</t>
  </si>
  <si>
    <t>TH &amp; SMD 10x10mm</t>
  </si>
  <si>
    <t>10uF 250V</t>
  </si>
  <si>
    <t>NACE221M16V6.3X8TR13F
NIC COMPONENTS</t>
  </si>
  <si>
    <t>Buzzer HCS0903G Replace STD0833C</t>
  </si>
  <si>
    <t>Battery CR1220</t>
  </si>
  <si>
    <t>Battery Holder CR1220</t>
  </si>
  <si>
    <t>SMD CR1220</t>
  </si>
  <si>
    <t>1 - Resistors</t>
  </si>
  <si>
    <t>10uF 16V Tantal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</si>
  <si>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</si>
  <si>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</si>
  <si>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</si>
  <si>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</si>
  <si>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</si>
  <si>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</si>
  <si>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</si>
  <si>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</si>
  <si>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</si>
  <si>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</si>
  <si>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</si>
  <si>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Пайка</t>
  </si>
  <si>
    <t>Screw M3 L=6 mm</t>
  </si>
  <si>
    <t>Hex Pillar M3 5mm</t>
  </si>
  <si>
    <t>Hex Pillar M3 12mm</t>
  </si>
  <si>
    <t>Hex Pillar M3 18mm</t>
  </si>
  <si>
    <t>PCB NCS314 v2.0</t>
  </si>
  <si>
    <t xml:space="preserve"> SHIELD NCS314 V2.0 03.08.2017</t>
  </si>
  <si>
    <t>R37, R38, R48, 'R54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</si>
</sst>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6" fillId="0" borderId="1" xfId="0" quotePrefix="1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6" fillId="0" borderId="1" xfId="0" quotePrefix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4" xfId="0" applyNumberFormat="1" applyFont="1" applyBorder="1"/>
    <xf numFmtId="164" fontId="5" fillId="0" borderId="4" xfId="0" applyNumberFormat="1" applyFont="1" applyBorder="1"/>
    <xf numFmtId="164" fontId="1" fillId="0" borderId="8" xfId="0" applyNumberFormat="1" applyFont="1" applyBorder="1"/>
    <xf numFmtId="164" fontId="5" fillId="0" borderId="8" xfId="0" applyNumberFormat="1" applyFont="1" applyBorder="1"/>
    <xf numFmtId="0" fontId="7" fillId="4" borderId="1" xfId="0" quotePrefix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4" fillId="3" borderId="1" xfId="0" quotePrefix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11" xfId="0" applyFont="1" applyBorder="1"/>
    <xf numFmtId="0" fontId="5" fillId="0" borderId="13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3" xfId="0" applyFont="1" applyBorder="1"/>
    <xf numFmtId="0" fontId="6" fillId="0" borderId="4" xfId="0" quotePrefix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quotePrefix="1" applyFont="1" applyBorder="1" applyAlignment="1">
      <alignment wrapText="1"/>
    </xf>
    <xf numFmtId="0" fontId="5" fillId="0" borderId="2" xfId="0" applyFont="1" applyBorder="1"/>
    <xf numFmtId="0" fontId="6" fillId="0" borderId="6" xfId="0" quotePrefix="1" applyFont="1" applyBorder="1" applyAlignment="1">
      <alignment wrapText="1"/>
    </xf>
    <xf numFmtId="0" fontId="5" fillId="4" borderId="2" xfId="0" applyFont="1" applyFill="1" applyBorder="1"/>
    <xf numFmtId="0" fontId="7" fillId="0" borderId="6" xfId="0" quotePrefix="1" applyFont="1" applyBorder="1" applyAlignment="1">
      <alignment wrapText="1"/>
    </xf>
    <xf numFmtId="0" fontId="6" fillId="0" borderId="6" xfId="0" quotePrefix="1" applyFont="1" applyBorder="1" applyAlignment="1">
      <alignment vertical="center" wrapText="1"/>
    </xf>
    <xf numFmtId="0" fontId="1" fillId="3" borderId="2" xfId="0" applyFont="1" applyFill="1" applyBorder="1"/>
    <xf numFmtId="0" fontId="4" fillId="3" borderId="6" xfId="0" quotePrefix="1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/>
    <xf numFmtId="0" fontId="5" fillId="0" borderId="9" xfId="0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2" borderId="18" xfId="0" quotePrefix="1" applyFont="1" applyFill="1" applyBorder="1" applyAlignment="1">
      <alignment horizontal="center" wrapText="1"/>
    </xf>
    <xf numFmtId="0" fontId="2" fillId="2" borderId="19" xfId="0" quotePrefix="1" applyFont="1" applyFill="1" applyBorder="1" applyAlignment="1">
      <alignment horizontal="center" wrapText="1"/>
    </xf>
    <xf numFmtId="0" fontId="0" fillId="0" borderId="20" xfId="0" applyBorder="1"/>
    <xf numFmtId="0" fontId="8" fillId="3" borderId="21" xfId="0" applyFont="1" applyFill="1" applyBorder="1" applyAlignment="1">
      <alignment horizontal="center" vertical="center"/>
    </xf>
    <xf numFmtId="0" fontId="8" fillId="3" borderId="22" xfId="0" quotePrefix="1" applyFont="1" applyFill="1" applyBorder="1" applyAlignment="1">
      <alignment horizontal="center" vertical="center"/>
    </xf>
    <xf numFmtId="0" fontId="8" fillId="3" borderId="23" xfId="0" quotePrefix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16" xfId="0" quotePrefix="1" applyFont="1" applyBorder="1" applyAlignment="1">
      <alignment wrapText="1"/>
    </xf>
    <xf numFmtId="0" fontId="6" fillId="0" borderId="13" xfId="0" quotePrefix="1" applyFont="1" applyBorder="1" applyAlignment="1">
      <alignment wrapText="1"/>
    </xf>
    <xf numFmtId="0" fontId="7" fillId="4" borderId="13" xfId="0" quotePrefix="1" applyFont="1" applyFill="1" applyBorder="1" applyAlignment="1">
      <alignment wrapText="1"/>
    </xf>
    <xf numFmtId="0" fontId="6" fillId="0" borderId="13" xfId="0" quotePrefix="1" applyFont="1" applyBorder="1" applyAlignment="1">
      <alignment vertical="center" wrapText="1"/>
    </xf>
    <xf numFmtId="0" fontId="4" fillId="3" borderId="13" xfId="0" quotePrefix="1" applyFont="1" applyFill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2" fillId="2" borderId="25" xfId="0" quotePrefix="1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tabSelected="1" view="pageBreakPreview" zoomScale="60" zoomScaleNormal="85" workbookViewId="0">
      <selection activeCell="I3" sqref="I3"/>
    </sheetView>
  </sheetViews>
  <sheetFormatPr defaultRowHeight="18.75" x14ac:dyDescent="0.3"/>
  <cols>
    <col min="1" max="1" width="18.140625" style="1" bestFit="1" customWidth="1"/>
    <col min="2" max="2" width="4.140625" style="1" bestFit="1" customWidth="1"/>
    <col min="3" max="3" width="49.7109375" style="2" customWidth="1"/>
    <col min="4" max="4" width="4.5703125" style="2" customWidth="1"/>
    <col min="5" max="5" width="9" style="2" customWidth="1"/>
    <col min="6" max="6" width="10.140625" style="72" customWidth="1"/>
    <col min="7" max="7" width="22.140625" style="2" customWidth="1"/>
    <col min="8" max="8" width="23" style="2" customWidth="1"/>
    <col min="9" max="9" width="42.5703125" style="2" customWidth="1"/>
    <col min="10" max="10" width="9.140625" style="1" hidden="1" customWidth="1"/>
    <col min="11" max="11" width="11.5703125" style="3" hidden="1" customWidth="1"/>
    <col min="12" max="12" width="12" style="6" hidden="1" customWidth="1"/>
  </cols>
  <sheetData>
    <row r="1" spans="1:13" ht="21" thickBot="1" x14ac:dyDescent="0.3">
      <c r="A1" s="50"/>
      <c r="B1" s="51" t="s">
        <v>174</v>
      </c>
      <c r="C1" s="52"/>
      <c r="D1" s="52"/>
      <c r="E1" s="52"/>
      <c r="F1" s="52"/>
      <c r="G1" s="52"/>
      <c r="H1" s="53"/>
      <c r="I1"/>
      <c r="J1"/>
      <c r="K1"/>
      <c r="L1"/>
    </row>
    <row r="2" spans="1:13" ht="38.25" thickBot="1" x14ac:dyDescent="0.35">
      <c r="A2" s="45"/>
      <c r="B2" s="47"/>
      <c r="C2" s="48" t="s">
        <v>0</v>
      </c>
      <c r="D2" s="48" t="s">
        <v>1</v>
      </c>
      <c r="E2" s="48"/>
      <c r="F2" s="68"/>
      <c r="G2" s="48" t="s">
        <v>2</v>
      </c>
      <c r="H2" s="48" t="s">
        <v>3</v>
      </c>
      <c r="I2" s="49" t="s">
        <v>4</v>
      </c>
      <c r="J2" s="46"/>
      <c r="K2" s="13"/>
      <c r="L2" s="14"/>
    </row>
    <row r="3" spans="1:13" ht="19.5" thickTop="1" x14ac:dyDescent="0.3">
      <c r="A3" s="56" t="s">
        <v>155</v>
      </c>
      <c r="B3" s="31">
        <v>1</v>
      </c>
      <c r="C3" s="32" t="s">
        <v>26</v>
      </c>
      <c r="D3" s="33">
        <v>1</v>
      </c>
      <c r="E3" s="59">
        <v>125</v>
      </c>
      <c r="F3" s="69">
        <f>D3*E3</f>
        <v>125</v>
      </c>
      <c r="G3" s="61" t="s">
        <v>27</v>
      </c>
      <c r="H3" s="32" t="s">
        <v>28</v>
      </c>
      <c r="I3" s="34"/>
      <c r="J3" s="28"/>
      <c r="K3" s="11"/>
      <c r="L3" s="11"/>
      <c r="M3" s="7"/>
    </row>
    <row r="4" spans="1:13" ht="19.5" thickBot="1" x14ac:dyDescent="0.35">
      <c r="A4" s="56"/>
      <c r="B4" s="35">
        <v>2</v>
      </c>
      <c r="C4" s="4" t="s">
        <v>29</v>
      </c>
      <c r="D4" s="5">
        <v>1</v>
      </c>
      <c r="E4" s="60">
        <v>125</v>
      </c>
      <c r="F4" s="70">
        <f t="shared" ref="F4:F63" si="0">D4*E4</f>
        <v>125</v>
      </c>
      <c r="G4" s="62" t="s">
        <v>30</v>
      </c>
      <c r="H4" s="4" t="s">
        <v>28</v>
      </c>
      <c r="I4" s="36"/>
      <c r="J4" s="28"/>
      <c r="K4" s="11"/>
      <c r="L4" s="11"/>
      <c r="M4" s="7"/>
    </row>
    <row r="5" spans="1:13" x14ac:dyDescent="0.3">
      <c r="A5" s="56"/>
      <c r="B5" s="35">
        <v>3</v>
      </c>
      <c r="C5" s="4" t="s">
        <v>31</v>
      </c>
      <c r="D5" s="5">
        <v>1</v>
      </c>
      <c r="E5" s="59">
        <v>125</v>
      </c>
      <c r="F5" s="70">
        <f t="shared" si="0"/>
        <v>125</v>
      </c>
      <c r="G5" s="62" t="s">
        <v>32</v>
      </c>
      <c r="H5" s="4" t="s">
        <v>33</v>
      </c>
      <c r="I5" s="36"/>
      <c r="J5" s="28"/>
      <c r="K5" s="11"/>
      <c r="L5" s="11"/>
      <c r="M5" s="7"/>
    </row>
    <row r="6" spans="1:13" ht="19.5" thickBot="1" x14ac:dyDescent="0.35">
      <c r="A6" s="56"/>
      <c r="B6" s="35">
        <v>4</v>
      </c>
      <c r="C6" s="4" t="s">
        <v>34</v>
      </c>
      <c r="D6" s="5">
        <v>1</v>
      </c>
      <c r="E6" s="60">
        <v>125</v>
      </c>
      <c r="F6" s="70">
        <f t="shared" si="0"/>
        <v>125</v>
      </c>
      <c r="G6" s="62" t="s">
        <v>35</v>
      </c>
      <c r="H6" s="4" t="s">
        <v>36</v>
      </c>
      <c r="I6" s="36"/>
      <c r="J6" s="28"/>
      <c r="K6" s="11"/>
      <c r="L6" s="11"/>
      <c r="M6" s="7"/>
    </row>
    <row r="7" spans="1:13" x14ac:dyDescent="0.3">
      <c r="A7" s="56"/>
      <c r="B7" s="35">
        <v>5</v>
      </c>
      <c r="C7" s="4" t="s">
        <v>140</v>
      </c>
      <c r="D7" s="5">
        <v>5</v>
      </c>
      <c r="E7" s="59">
        <v>125</v>
      </c>
      <c r="F7" s="70">
        <f t="shared" si="0"/>
        <v>625</v>
      </c>
      <c r="G7" s="62" t="s">
        <v>37</v>
      </c>
      <c r="H7" s="4" t="s">
        <v>28</v>
      </c>
      <c r="I7" s="36"/>
      <c r="J7" s="28"/>
      <c r="K7" s="11"/>
      <c r="L7" s="11"/>
      <c r="M7" s="7"/>
    </row>
    <row r="8" spans="1:13" x14ac:dyDescent="0.3">
      <c r="A8" s="56"/>
      <c r="B8" s="37">
        <v>6</v>
      </c>
      <c r="C8" s="17" t="s">
        <v>38</v>
      </c>
      <c r="D8" s="18">
        <v>1</v>
      </c>
      <c r="E8" s="60">
        <v>125</v>
      </c>
      <c r="F8" s="70">
        <f t="shared" si="0"/>
        <v>125</v>
      </c>
      <c r="G8" s="63" t="s">
        <v>39</v>
      </c>
      <c r="H8" s="17" t="s">
        <v>28</v>
      </c>
      <c r="I8" s="38"/>
      <c r="J8" s="28"/>
      <c r="K8" s="11"/>
      <c r="L8" s="11"/>
      <c r="M8" s="7"/>
    </row>
    <row r="9" spans="1:13" ht="19.5" thickBot="1" x14ac:dyDescent="0.35">
      <c r="A9" s="56"/>
      <c r="B9" s="35">
        <v>8</v>
      </c>
      <c r="C9" s="4" t="s">
        <v>42</v>
      </c>
      <c r="D9" s="5">
        <v>1</v>
      </c>
      <c r="E9" s="60">
        <v>125</v>
      </c>
      <c r="F9" s="70">
        <f t="shared" si="0"/>
        <v>125</v>
      </c>
      <c r="G9" s="62" t="s">
        <v>43</v>
      </c>
      <c r="H9" s="4" t="s">
        <v>44</v>
      </c>
      <c r="I9" s="36"/>
      <c r="J9" s="28"/>
      <c r="K9" s="11"/>
      <c r="L9" s="11"/>
      <c r="M9" s="7"/>
    </row>
    <row r="10" spans="1:13" x14ac:dyDescent="0.3">
      <c r="A10" s="56"/>
      <c r="B10" s="35">
        <v>9</v>
      </c>
      <c r="C10" s="4" t="s">
        <v>45</v>
      </c>
      <c r="D10" s="5">
        <v>1</v>
      </c>
      <c r="E10" s="59">
        <v>125</v>
      </c>
      <c r="F10" s="70">
        <f t="shared" si="0"/>
        <v>125</v>
      </c>
      <c r="G10" s="62" t="s">
        <v>46</v>
      </c>
      <c r="H10" s="4" t="s">
        <v>28</v>
      </c>
      <c r="I10" s="36"/>
      <c r="J10" s="28"/>
      <c r="K10" s="11"/>
      <c r="L10" s="11"/>
      <c r="M10" s="7"/>
    </row>
    <row r="11" spans="1:13" ht="19.5" thickBot="1" x14ac:dyDescent="0.35">
      <c r="A11" s="56"/>
      <c r="B11" s="35">
        <v>10</v>
      </c>
      <c r="C11" s="4" t="s">
        <v>175</v>
      </c>
      <c r="D11" s="5">
        <v>4</v>
      </c>
      <c r="E11" s="60">
        <v>125</v>
      </c>
      <c r="F11" s="70">
        <f t="shared" si="0"/>
        <v>500</v>
      </c>
      <c r="G11" s="62" t="s">
        <v>40</v>
      </c>
      <c r="H11" s="4" t="s">
        <v>28</v>
      </c>
      <c r="I11" s="36"/>
      <c r="J11" s="28"/>
      <c r="K11" s="11"/>
      <c r="L11" s="11"/>
      <c r="M11" s="7"/>
    </row>
    <row r="12" spans="1:13" ht="37.5" x14ac:dyDescent="0.3">
      <c r="A12" s="56"/>
      <c r="B12" s="35">
        <v>11</v>
      </c>
      <c r="C12" s="4" t="s">
        <v>47</v>
      </c>
      <c r="D12" s="5">
        <v>8</v>
      </c>
      <c r="E12" s="59">
        <v>125</v>
      </c>
      <c r="F12" s="70">
        <f t="shared" si="0"/>
        <v>1000</v>
      </c>
      <c r="G12" s="62" t="s">
        <v>48</v>
      </c>
      <c r="H12" s="4" t="s">
        <v>28</v>
      </c>
      <c r="I12" s="36"/>
      <c r="J12" s="28"/>
      <c r="K12" s="11"/>
      <c r="L12" s="11"/>
      <c r="M12" s="7"/>
    </row>
    <row r="13" spans="1:13" ht="57" thickBot="1" x14ac:dyDescent="0.35">
      <c r="A13" s="56"/>
      <c r="B13" s="35">
        <v>12</v>
      </c>
      <c r="C13" s="8" t="s">
        <v>49</v>
      </c>
      <c r="D13" s="9">
        <v>17</v>
      </c>
      <c r="E13" s="60">
        <v>125</v>
      </c>
      <c r="F13" s="70">
        <f t="shared" si="0"/>
        <v>2125</v>
      </c>
      <c r="G13" s="64" t="s">
        <v>50</v>
      </c>
      <c r="H13" s="8" t="s">
        <v>28</v>
      </c>
      <c r="I13" s="39"/>
      <c r="J13" s="28"/>
      <c r="K13" s="11"/>
      <c r="L13" s="11"/>
      <c r="M13" s="7"/>
    </row>
    <row r="14" spans="1:13" x14ac:dyDescent="0.3">
      <c r="A14" s="56"/>
      <c r="B14" s="35">
        <v>13</v>
      </c>
      <c r="C14" s="4" t="s">
        <v>51</v>
      </c>
      <c r="D14" s="5">
        <v>5</v>
      </c>
      <c r="E14" s="59">
        <v>125</v>
      </c>
      <c r="F14" s="70">
        <f t="shared" si="0"/>
        <v>625</v>
      </c>
      <c r="G14" s="62" t="s">
        <v>52</v>
      </c>
      <c r="H14" s="4" t="s">
        <v>28</v>
      </c>
      <c r="I14" s="36"/>
      <c r="J14" s="28"/>
      <c r="K14" s="11"/>
      <c r="L14" s="11"/>
      <c r="M14" s="7"/>
    </row>
    <row r="15" spans="1:13" ht="19.5" thickBot="1" x14ac:dyDescent="0.35">
      <c r="A15" s="56"/>
      <c r="B15" s="35">
        <v>14</v>
      </c>
      <c r="C15" s="4" t="s">
        <v>53</v>
      </c>
      <c r="D15" s="5">
        <v>6</v>
      </c>
      <c r="E15" s="60">
        <v>125</v>
      </c>
      <c r="F15" s="70">
        <f t="shared" si="0"/>
        <v>750</v>
      </c>
      <c r="G15" s="62" t="s">
        <v>54</v>
      </c>
      <c r="H15" s="4" t="s">
        <v>28</v>
      </c>
      <c r="I15" s="36"/>
      <c r="J15" s="28"/>
      <c r="K15" s="11"/>
      <c r="L15" s="11"/>
      <c r="M15" s="7"/>
    </row>
    <row r="16" spans="1:13" x14ac:dyDescent="0.3">
      <c r="A16" s="56"/>
      <c r="B16" s="35">
        <v>15</v>
      </c>
      <c r="C16" s="4" t="s">
        <v>55</v>
      </c>
      <c r="D16" s="5">
        <v>1</v>
      </c>
      <c r="E16" s="59">
        <v>125</v>
      </c>
      <c r="F16" s="70">
        <f t="shared" si="0"/>
        <v>125</v>
      </c>
      <c r="G16" s="62" t="s">
        <v>158</v>
      </c>
      <c r="H16" s="4" t="s">
        <v>44</v>
      </c>
      <c r="I16" s="36"/>
      <c r="J16" s="28"/>
      <c r="K16" s="11"/>
      <c r="L16" s="11"/>
      <c r="M16" s="7"/>
    </row>
    <row r="17" spans="1:13" ht="19.5" thickBot="1" x14ac:dyDescent="0.35">
      <c r="A17" s="56"/>
      <c r="B17" s="35">
        <v>16</v>
      </c>
      <c r="C17" s="4" t="s">
        <v>41</v>
      </c>
      <c r="D17" s="5">
        <v>1</v>
      </c>
      <c r="E17" s="60">
        <v>125</v>
      </c>
      <c r="F17" s="70">
        <f t="shared" si="0"/>
        <v>125</v>
      </c>
      <c r="G17" s="62" t="s">
        <v>158</v>
      </c>
      <c r="H17" s="4" t="s">
        <v>28</v>
      </c>
      <c r="I17" s="36"/>
      <c r="J17" s="28"/>
      <c r="K17" s="11"/>
      <c r="L17" s="11"/>
      <c r="M17" s="7"/>
    </row>
    <row r="18" spans="1:13" x14ac:dyDescent="0.3">
      <c r="A18" s="56" t="s">
        <v>159</v>
      </c>
      <c r="B18" s="35">
        <v>17</v>
      </c>
      <c r="C18" s="4" t="s">
        <v>120</v>
      </c>
      <c r="D18" s="5">
        <v>1</v>
      </c>
      <c r="E18" s="59">
        <v>125</v>
      </c>
      <c r="F18" s="70">
        <f t="shared" si="0"/>
        <v>125</v>
      </c>
      <c r="G18" s="62" t="s">
        <v>121</v>
      </c>
      <c r="H18" s="4" t="s">
        <v>28</v>
      </c>
      <c r="I18" s="36" t="s">
        <v>122</v>
      </c>
      <c r="J18" s="28"/>
      <c r="K18" s="11"/>
      <c r="L18" s="11"/>
    </row>
    <row r="19" spans="1:13" ht="19.5" thickBot="1" x14ac:dyDescent="0.35">
      <c r="A19" s="56"/>
      <c r="B19" s="35">
        <v>18</v>
      </c>
      <c r="C19" s="4" t="s">
        <v>123</v>
      </c>
      <c r="D19" s="5">
        <v>4</v>
      </c>
      <c r="E19" s="60">
        <v>125</v>
      </c>
      <c r="F19" s="70">
        <f t="shared" si="0"/>
        <v>500</v>
      </c>
      <c r="G19" s="62" t="s">
        <v>124</v>
      </c>
      <c r="H19" s="4" t="s">
        <v>28</v>
      </c>
      <c r="I19" s="36" t="s">
        <v>125</v>
      </c>
      <c r="J19" s="28"/>
      <c r="K19" s="11"/>
      <c r="L19" s="11"/>
    </row>
    <row r="20" spans="1:13" ht="37.5" x14ac:dyDescent="0.3">
      <c r="A20" s="56"/>
      <c r="B20" s="35">
        <v>19</v>
      </c>
      <c r="C20" s="4" t="s">
        <v>130</v>
      </c>
      <c r="D20" s="5">
        <v>11</v>
      </c>
      <c r="E20" s="59">
        <v>125</v>
      </c>
      <c r="F20" s="70">
        <f t="shared" si="0"/>
        <v>1375</v>
      </c>
      <c r="G20" s="62" t="s">
        <v>131</v>
      </c>
      <c r="H20" s="4" t="s">
        <v>28</v>
      </c>
      <c r="I20" s="36" t="s">
        <v>132</v>
      </c>
      <c r="J20" s="28"/>
      <c r="K20" s="11"/>
      <c r="L20" s="11"/>
    </row>
    <row r="21" spans="1:13" ht="38.25" thickBot="1" x14ac:dyDescent="0.35">
      <c r="A21" s="56"/>
      <c r="B21" s="35">
        <v>20</v>
      </c>
      <c r="C21" s="4" t="s">
        <v>128</v>
      </c>
      <c r="D21" s="5">
        <v>1</v>
      </c>
      <c r="E21" s="60">
        <v>125</v>
      </c>
      <c r="F21" s="70">
        <f t="shared" si="0"/>
        <v>125</v>
      </c>
      <c r="G21" s="62" t="s">
        <v>156</v>
      </c>
      <c r="H21" s="4" t="s">
        <v>129</v>
      </c>
      <c r="I21" s="36"/>
      <c r="J21" s="28"/>
      <c r="K21" s="11"/>
      <c r="L21" s="11"/>
    </row>
    <row r="22" spans="1:13" x14ac:dyDescent="0.3">
      <c r="A22" s="56"/>
      <c r="B22" s="35">
        <v>21</v>
      </c>
      <c r="C22" s="4" t="s">
        <v>116</v>
      </c>
      <c r="D22" s="5">
        <v>1</v>
      </c>
      <c r="E22" s="59">
        <v>125</v>
      </c>
      <c r="F22" s="70">
        <f t="shared" si="0"/>
        <v>125</v>
      </c>
      <c r="G22" s="62" t="s">
        <v>117</v>
      </c>
      <c r="H22" s="4" t="s">
        <v>44</v>
      </c>
      <c r="I22" s="36" t="s">
        <v>118</v>
      </c>
      <c r="J22" s="28"/>
      <c r="K22" s="11"/>
      <c r="L22" s="11"/>
    </row>
    <row r="23" spans="1:13" ht="38.25" thickBot="1" x14ac:dyDescent="0.35">
      <c r="A23" s="56"/>
      <c r="B23" s="35">
        <v>22</v>
      </c>
      <c r="C23" s="4" t="s">
        <v>126</v>
      </c>
      <c r="D23" s="5">
        <v>2</v>
      </c>
      <c r="E23" s="60">
        <v>125</v>
      </c>
      <c r="F23" s="70">
        <f t="shared" si="0"/>
        <v>250</v>
      </c>
      <c r="G23" s="62" t="s">
        <v>127</v>
      </c>
      <c r="H23" s="4" t="s">
        <v>157</v>
      </c>
      <c r="I23" s="36" t="s">
        <v>150</v>
      </c>
      <c r="J23" s="28"/>
      <c r="K23" s="11"/>
      <c r="L23" s="11"/>
    </row>
    <row r="24" spans="1:13" ht="37.5" x14ac:dyDescent="0.3">
      <c r="A24" s="56"/>
      <c r="B24" s="35">
        <v>23</v>
      </c>
      <c r="C24" s="4" t="s">
        <v>119</v>
      </c>
      <c r="D24" s="5">
        <v>1</v>
      </c>
      <c r="E24" s="59">
        <v>125</v>
      </c>
      <c r="F24" s="70">
        <f t="shared" si="0"/>
        <v>125</v>
      </c>
      <c r="G24" s="62" t="s">
        <v>149</v>
      </c>
      <c r="H24" s="4" t="s">
        <v>148</v>
      </c>
      <c r="I24" s="36" t="s">
        <v>147</v>
      </c>
      <c r="J24" s="28"/>
      <c r="K24" s="11"/>
      <c r="L24" s="11"/>
    </row>
    <row r="25" spans="1:13" ht="19.5" thickBot="1" x14ac:dyDescent="0.35">
      <c r="A25" s="57" t="s">
        <v>160</v>
      </c>
      <c r="B25" s="35">
        <v>24</v>
      </c>
      <c r="C25" s="4" t="s">
        <v>94</v>
      </c>
      <c r="D25" s="5">
        <v>1</v>
      </c>
      <c r="E25" s="60">
        <v>125</v>
      </c>
      <c r="F25" s="70">
        <f t="shared" si="0"/>
        <v>125</v>
      </c>
      <c r="G25" s="62" t="s">
        <v>95</v>
      </c>
      <c r="H25" s="4" t="s">
        <v>96</v>
      </c>
      <c r="I25" s="36"/>
      <c r="J25" s="29"/>
      <c r="K25" s="10"/>
      <c r="L25" s="11"/>
    </row>
    <row r="26" spans="1:13" x14ac:dyDescent="0.3">
      <c r="A26" s="57"/>
      <c r="B26" s="35">
        <v>25</v>
      </c>
      <c r="C26" s="4" t="s">
        <v>97</v>
      </c>
      <c r="D26" s="5">
        <v>1</v>
      </c>
      <c r="E26" s="59">
        <v>125</v>
      </c>
      <c r="F26" s="70">
        <f t="shared" si="0"/>
        <v>125</v>
      </c>
      <c r="G26" s="62" t="s">
        <v>98</v>
      </c>
      <c r="H26" s="4" t="s">
        <v>99</v>
      </c>
      <c r="I26" s="36"/>
      <c r="J26" s="29"/>
      <c r="K26" s="10"/>
      <c r="L26" s="11"/>
    </row>
    <row r="27" spans="1:13" ht="19.5" thickBot="1" x14ac:dyDescent="0.35">
      <c r="A27" s="57"/>
      <c r="B27" s="35">
        <v>26</v>
      </c>
      <c r="C27" s="4" t="s">
        <v>100</v>
      </c>
      <c r="D27" s="5">
        <v>1</v>
      </c>
      <c r="E27" s="60">
        <v>125</v>
      </c>
      <c r="F27" s="70">
        <f t="shared" si="0"/>
        <v>125</v>
      </c>
      <c r="G27" s="62" t="s">
        <v>101</v>
      </c>
      <c r="H27" s="4" t="s">
        <v>44</v>
      </c>
      <c r="I27" s="36" t="s">
        <v>102</v>
      </c>
      <c r="J27" s="29"/>
      <c r="K27" s="10"/>
      <c r="L27" s="11"/>
    </row>
    <row r="28" spans="1:13" x14ac:dyDescent="0.3">
      <c r="A28" s="57"/>
      <c r="B28" s="40">
        <v>27</v>
      </c>
      <c r="C28" s="19" t="s">
        <v>103</v>
      </c>
      <c r="D28" s="20">
        <v>1</v>
      </c>
      <c r="E28" s="59">
        <v>125</v>
      </c>
      <c r="F28" s="70">
        <f t="shared" si="0"/>
        <v>125</v>
      </c>
      <c r="G28" s="65" t="s">
        <v>104</v>
      </c>
      <c r="H28" s="19" t="s">
        <v>96</v>
      </c>
      <c r="I28" s="41" t="s">
        <v>104</v>
      </c>
      <c r="J28" s="29"/>
      <c r="K28" s="10"/>
      <c r="L28" s="11"/>
    </row>
    <row r="29" spans="1:13" ht="19.5" thickBot="1" x14ac:dyDescent="0.35">
      <c r="A29" s="57"/>
      <c r="B29" s="40">
        <v>28</v>
      </c>
      <c r="C29" s="19" t="s">
        <v>105</v>
      </c>
      <c r="D29" s="20">
        <v>1</v>
      </c>
      <c r="E29" s="60">
        <v>125</v>
      </c>
      <c r="F29" s="70">
        <f t="shared" si="0"/>
        <v>125</v>
      </c>
      <c r="G29" s="65" t="s">
        <v>106</v>
      </c>
      <c r="H29" s="19" t="s">
        <v>107</v>
      </c>
      <c r="I29" s="41" t="s">
        <v>108</v>
      </c>
      <c r="J29" s="29"/>
      <c r="K29" s="10"/>
      <c r="L29" s="11"/>
    </row>
    <row r="30" spans="1:13" x14ac:dyDescent="0.3">
      <c r="A30" s="57"/>
      <c r="B30" s="35">
        <v>29</v>
      </c>
      <c r="C30" s="4" t="s">
        <v>109</v>
      </c>
      <c r="D30" s="5">
        <v>1</v>
      </c>
      <c r="E30" s="59">
        <v>125</v>
      </c>
      <c r="F30" s="70">
        <f t="shared" si="0"/>
        <v>125</v>
      </c>
      <c r="G30" s="62" t="s">
        <v>110</v>
      </c>
      <c r="H30" s="4" t="s">
        <v>99</v>
      </c>
      <c r="I30" s="36" t="s">
        <v>111</v>
      </c>
      <c r="J30" s="29"/>
      <c r="K30" s="10"/>
      <c r="L30" s="11"/>
    </row>
    <row r="31" spans="1:13" ht="19.5" thickBot="1" x14ac:dyDescent="0.35">
      <c r="A31" s="57"/>
      <c r="B31" s="35">
        <v>30</v>
      </c>
      <c r="C31" s="21"/>
      <c r="D31" s="21"/>
      <c r="E31" s="60">
        <v>125</v>
      </c>
      <c r="F31" s="70">
        <f t="shared" si="0"/>
        <v>0</v>
      </c>
      <c r="G31" s="66"/>
      <c r="H31" s="21"/>
      <c r="I31" s="42"/>
      <c r="J31" s="29"/>
      <c r="K31" s="10"/>
      <c r="L31" s="11"/>
    </row>
    <row r="32" spans="1:13" x14ac:dyDescent="0.3">
      <c r="A32" s="58" t="s">
        <v>161</v>
      </c>
      <c r="B32" s="35">
        <v>31</v>
      </c>
      <c r="C32" s="4" t="s">
        <v>18</v>
      </c>
      <c r="D32" s="5">
        <v>2</v>
      </c>
      <c r="E32" s="59">
        <v>125</v>
      </c>
      <c r="F32" s="70">
        <f t="shared" si="0"/>
        <v>250</v>
      </c>
      <c r="G32" s="62" t="s">
        <v>19</v>
      </c>
      <c r="H32" s="4" t="s">
        <v>20</v>
      </c>
      <c r="I32" s="36"/>
      <c r="J32" s="29"/>
      <c r="K32" s="12"/>
      <c r="L32" s="11"/>
    </row>
    <row r="33" spans="1:12" ht="19.5" thickBot="1" x14ac:dyDescent="0.35">
      <c r="A33" s="57"/>
      <c r="B33" s="35">
        <v>32</v>
      </c>
      <c r="C33" s="4" t="s">
        <v>16</v>
      </c>
      <c r="D33" s="5">
        <v>1</v>
      </c>
      <c r="E33" s="60">
        <v>125</v>
      </c>
      <c r="F33" s="70">
        <f t="shared" si="0"/>
        <v>125</v>
      </c>
      <c r="G33" s="62" t="s">
        <v>17</v>
      </c>
      <c r="H33" s="4" t="s">
        <v>15</v>
      </c>
      <c r="I33" s="36"/>
      <c r="J33" s="29"/>
      <c r="K33" s="10"/>
      <c r="L33" s="11"/>
    </row>
    <row r="34" spans="1:12" x14ac:dyDescent="0.3">
      <c r="A34" s="57"/>
      <c r="B34" s="35">
        <v>33</v>
      </c>
      <c r="C34" s="4" t="s">
        <v>13</v>
      </c>
      <c r="D34" s="5">
        <v>1</v>
      </c>
      <c r="E34" s="59">
        <v>125</v>
      </c>
      <c r="F34" s="70">
        <f t="shared" si="0"/>
        <v>125</v>
      </c>
      <c r="G34" s="62" t="s">
        <v>14</v>
      </c>
      <c r="H34" s="4" t="s">
        <v>15</v>
      </c>
      <c r="I34" s="36"/>
      <c r="J34" s="29"/>
      <c r="K34" s="10"/>
      <c r="L34" s="11"/>
    </row>
    <row r="35" spans="1:12" ht="19.5" thickBot="1" x14ac:dyDescent="0.35">
      <c r="A35" s="57"/>
      <c r="B35" s="35">
        <v>34</v>
      </c>
      <c r="C35" s="4" t="s">
        <v>10</v>
      </c>
      <c r="D35" s="5">
        <v>1</v>
      </c>
      <c r="E35" s="60">
        <v>125</v>
      </c>
      <c r="F35" s="70">
        <f t="shared" si="0"/>
        <v>125</v>
      </c>
      <c r="G35" s="62" t="s">
        <v>11</v>
      </c>
      <c r="H35" s="4" t="s">
        <v>12</v>
      </c>
      <c r="I35" s="36"/>
      <c r="J35" s="29"/>
      <c r="K35" s="10"/>
      <c r="L35" s="11"/>
    </row>
    <row r="36" spans="1:12" x14ac:dyDescent="0.3">
      <c r="A36" s="57"/>
      <c r="B36" s="35">
        <v>35</v>
      </c>
      <c r="C36" s="4" t="s">
        <v>7</v>
      </c>
      <c r="D36" s="5">
        <v>1</v>
      </c>
      <c r="E36" s="59">
        <v>125</v>
      </c>
      <c r="F36" s="70">
        <f t="shared" si="0"/>
        <v>125</v>
      </c>
      <c r="G36" s="62" t="s">
        <v>8</v>
      </c>
      <c r="H36" s="4" t="s">
        <v>9</v>
      </c>
      <c r="I36" s="36" t="s">
        <v>144</v>
      </c>
      <c r="J36" s="29"/>
      <c r="K36" s="10"/>
      <c r="L36" s="11"/>
    </row>
    <row r="37" spans="1:12" ht="38.25" thickBot="1" x14ac:dyDescent="0.35">
      <c r="A37" s="57"/>
      <c r="B37" s="35">
        <v>36</v>
      </c>
      <c r="C37" s="4" t="s">
        <v>5</v>
      </c>
      <c r="D37" s="5">
        <v>1</v>
      </c>
      <c r="E37" s="60">
        <v>125</v>
      </c>
      <c r="F37" s="70">
        <f t="shared" si="0"/>
        <v>125</v>
      </c>
      <c r="G37" s="62" t="s">
        <v>141</v>
      </c>
      <c r="H37" s="4" t="s">
        <v>6</v>
      </c>
      <c r="I37" s="36" t="s">
        <v>142</v>
      </c>
      <c r="J37" s="29"/>
      <c r="K37" s="10"/>
      <c r="L37" s="11"/>
    </row>
    <row r="38" spans="1:12" x14ac:dyDescent="0.3">
      <c r="A38" s="57"/>
      <c r="B38" s="35">
        <v>37</v>
      </c>
      <c r="C38" s="4" t="s">
        <v>21</v>
      </c>
      <c r="D38" s="5">
        <v>1</v>
      </c>
      <c r="E38" s="59">
        <v>125</v>
      </c>
      <c r="F38" s="70">
        <f t="shared" si="0"/>
        <v>125</v>
      </c>
      <c r="G38" s="62" t="s">
        <v>22</v>
      </c>
      <c r="H38" s="4" t="s">
        <v>22</v>
      </c>
      <c r="I38" s="36" t="s">
        <v>143</v>
      </c>
      <c r="J38" s="29"/>
      <c r="K38" s="10"/>
      <c r="L38" s="11"/>
    </row>
    <row r="39" spans="1:12" ht="19.5" thickBot="1" x14ac:dyDescent="0.35">
      <c r="A39" s="57"/>
      <c r="B39" s="35">
        <v>38</v>
      </c>
      <c r="C39" s="4" t="s">
        <v>67</v>
      </c>
      <c r="D39" s="5">
        <v>1</v>
      </c>
      <c r="E39" s="60">
        <v>125</v>
      </c>
      <c r="F39" s="70">
        <f t="shared" si="0"/>
        <v>125</v>
      </c>
      <c r="G39" s="62" t="s">
        <v>68</v>
      </c>
      <c r="H39" s="4" t="s">
        <v>69</v>
      </c>
      <c r="I39" s="36" t="s">
        <v>145</v>
      </c>
      <c r="J39" s="29"/>
      <c r="K39" s="10"/>
      <c r="L39" s="11"/>
    </row>
    <row r="40" spans="1:12" x14ac:dyDescent="0.3">
      <c r="A40" s="57"/>
      <c r="B40" s="35">
        <v>39</v>
      </c>
      <c r="C40" s="4" t="s">
        <v>56</v>
      </c>
      <c r="D40" s="5">
        <v>1</v>
      </c>
      <c r="E40" s="59">
        <v>125</v>
      </c>
      <c r="F40" s="70">
        <f t="shared" si="0"/>
        <v>125</v>
      </c>
      <c r="G40" s="62" t="s">
        <v>57</v>
      </c>
      <c r="H40" s="4" t="s">
        <v>58</v>
      </c>
      <c r="I40" s="36" t="s">
        <v>146</v>
      </c>
      <c r="J40" s="29"/>
      <c r="K40" s="10"/>
      <c r="L40" s="11"/>
    </row>
    <row r="41" spans="1:12" ht="38.25" thickBot="1" x14ac:dyDescent="0.35">
      <c r="A41" s="57" t="s">
        <v>162</v>
      </c>
      <c r="B41" s="35">
        <v>40</v>
      </c>
      <c r="C41" s="4" t="s">
        <v>61</v>
      </c>
      <c r="D41" s="5">
        <v>1</v>
      </c>
      <c r="E41" s="60">
        <v>125</v>
      </c>
      <c r="F41" s="70">
        <f t="shared" si="0"/>
        <v>125</v>
      </c>
      <c r="G41" s="62" t="s">
        <v>62</v>
      </c>
      <c r="H41" s="4" t="s">
        <v>63</v>
      </c>
      <c r="I41" s="36" t="s">
        <v>62</v>
      </c>
      <c r="J41" s="29"/>
      <c r="K41" s="10"/>
      <c r="L41" s="11"/>
    </row>
    <row r="42" spans="1:12" x14ac:dyDescent="0.3">
      <c r="A42" s="57"/>
      <c r="B42" s="35">
        <v>41</v>
      </c>
      <c r="C42" s="4" t="s">
        <v>64</v>
      </c>
      <c r="D42" s="5">
        <v>1</v>
      </c>
      <c r="E42" s="59">
        <v>125</v>
      </c>
      <c r="F42" s="70">
        <f t="shared" si="0"/>
        <v>125</v>
      </c>
      <c r="G42" s="62" t="s">
        <v>65</v>
      </c>
      <c r="H42" s="4" t="s">
        <v>66</v>
      </c>
      <c r="I42" s="36" t="s">
        <v>65</v>
      </c>
      <c r="J42" s="29"/>
      <c r="K42" s="10"/>
      <c r="L42" s="11"/>
    </row>
    <row r="43" spans="1:12" ht="19.5" thickBot="1" x14ac:dyDescent="0.35">
      <c r="A43" s="57" t="s">
        <v>163</v>
      </c>
      <c r="B43" s="35">
        <v>42</v>
      </c>
      <c r="C43" s="4" t="s">
        <v>70</v>
      </c>
      <c r="D43" s="5">
        <v>1</v>
      </c>
      <c r="E43" s="60">
        <v>125</v>
      </c>
      <c r="F43" s="70">
        <f t="shared" si="0"/>
        <v>125</v>
      </c>
      <c r="G43" s="62" t="s">
        <v>71</v>
      </c>
      <c r="H43" s="4" t="s">
        <v>72</v>
      </c>
      <c r="I43" s="36" t="s">
        <v>73</v>
      </c>
      <c r="J43" s="29"/>
      <c r="K43" s="10"/>
      <c r="L43" s="11"/>
    </row>
    <row r="44" spans="1:12" ht="37.5" x14ac:dyDescent="0.3">
      <c r="A44" s="57"/>
      <c r="B44" s="35">
        <v>43</v>
      </c>
      <c r="C44" s="4" t="s">
        <v>83</v>
      </c>
      <c r="D44" s="5">
        <v>3</v>
      </c>
      <c r="E44" s="59">
        <v>125</v>
      </c>
      <c r="F44" s="70">
        <f t="shared" si="0"/>
        <v>375</v>
      </c>
      <c r="G44" s="62" t="s">
        <v>84</v>
      </c>
      <c r="H44" s="4" t="s">
        <v>85</v>
      </c>
      <c r="I44" s="36" t="s">
        <v>86</v>
      </c>
      <c r="J44" s="29"/>
      <c r="K44" s="10"/>
      <c r="L44" s="11"/>
    </row>
    <row r="45" spans="1:12" ht="38.25" thickBot="1" x14ac:dyDescent="0.35">
      <c r="A45" s="57"/>
      <c r="B45" s="35">
        <v>44</v>
      </c>
      <c r="C45" s="4" t="s">
        <v>133</v>
      </c>
      <c r="D45" s="5">
        <v>1</v>
      </c>
      <c r="E45" s="60">
        <v>125</v>
      </c>
      <c r="F45" s="70">
        <f t="shared" si="0"/>
        <v>125</v>
      </c>
      <c r="G45" s="62" t="s">
        <v>153</v>
      </c>
      <c r="H45" s="4" t="s">
        <v>154</v>
      </c>
      <c r="I45" s="36"/>
      <c r="J45" s="29"/>
      <c r="K45" s="10"/>
      <c r="L45" s="11"/>
    </row>
    <row r="46" spans="1:12" x14ac:dyDescent="0.3">
      <c r="A46" s="57"/>
      <c r="B46" s="35">
        <v>45</v>
      </c>
      <c r="C46" s="4"/>
      <c r="D46" s="5"/>
      <c r="E46" s="59">
        <v>125</v>
      </c>
      <c r="F46" s="70">
        <f t="shared" si="0"/>
        <v>0</v>
      </c>
      <c r="G46" s="62" t="s">
        <v>152</v>
      </c>
      <c r="H46" s="4"/>
      <c r="I46" s="36"/>
      <c r="J46" s="29"/>
      <c r="K46" s="10"/>
      <c r="L46" s="11"/>
    </row>
    <row r="47" spans="1:12" ht="38.25" thickBot="1" x14ac:dyDescent="0.35">
      <c r="A47" s="57"/>
      <c r="B47" s="35"/>
      <c r="C47" s="4" t="s">
        <v>134</v>
      </c>
      <c r="D47" s="5">
        <v>1</v>
      </c>
      <c r="E47" s="60">
        <v>125</v>
      </c>
      <c r="F47" s="70">
        <f t="shared" si="0"/>
        <v>125</v>
      </c>
      <c r="G47" s="62" t="s">
        <v>135</v>
      </c>
      <c r="H47" s="4" t="s">
        <v>136</v>
      </c>
      <c r="I47" s="36" t="s">
        <v>151</v>
      </c>
      <c r="J47" s="29"/>
      <c r="K47" s="10"/>
      <c r="L47" s="11"/>
    </row>
    <row r="48" spans="1:12" x14ac:dyDescent="0.3">
      <c r="A48" s="57"/>
      <c r="B48" s="35">
        <v>46</v>
      </c>
      <c r="C48" s="4" t="s">
        <v>23</v>
      </c>
      <c r="D48" s="5">
        <v>1</v>
      </c>
      <c r="E48" s="59">
        <v>125</v>
      </c>
      <c r="F48" s="70">
        <f t="shared" si="0"/>
        <v>125</v>
      </c>
      <c r="G48" s="62" t="s">
        <v>24</v>
      </c>
      <c r="H48" s="4" t="s">
        <v>25</v>
      </c>
      <c r="I48" s="36" t="s">
        <v>24</v>
      </c>
      <c r="J48" s="29"/>
      <c r="K48" s="10"/>
      <c r="L48" s="11"/>
    </row>
    <row r="49" spans="1:12" ht="19.5" thickBot="1" x14ac:dyDescent="0.35">
      <c r="A49" s="57"/>
      <c r="B49" s="35">
        <v>47</v>
      </c>
      <c r="C49" s="4" t="s">
        <v>87</v>
      </c>
      <c r="D49" s="5">
        <v>1</v>
      </c>
      <c r="E49" s="60">
        <v>125</v>
      </c>
      <c r="F49" s="70">
        <f t="shared" si="0"/>
        <v>125</v>
      </c>
      <c r="G49" s="62" t="s">
        <v>88</v>
      </c>
      <c r="H49" s="4" t="s">
        <v>88</v>
      </c>
      <c r="I49" s="36" t="s">
        <v>89</v>
      </c>
      <c r="J49" s="29"/>
      <c r="K49" s="10"/>
      <c r="L49" s="11"/>
    </row>
    <row r="50" spans="1:12" x14ac:dyDescent="0.3">
      <c r="A50" s="57"/>
      <c r="B50" s="35">
        <v>49</v>
      </c>
      <c r="C50" s="4" t="s">
        <v>137</v>
      </c>
      <c r="D50" s="5">
        <v>2</v>
      </c>
      <c r="E50" s="59">
        <v>125</v>
      </c>
      <c r="F50" s="70">
        <f t="shared" si="0"/>
        <v>250</v>
      </c>
      <c r="G50" s="62" t="s">
        <v>138</v>
      </c>
      <c r="H50" s="4" t="s">
        <v>138</v>
      </c>
      <c r="I50" s="36" t="s">
        <v>138</v>
      </c>
      <c r="J50" s="29"/>
      <c r="K50" s="10"/>
      <c r="L50" s="11"/>
    </row>
    <row r="51" spans="1:12" ht="19.5" thickBot="1" x14ac:dyDescent="0.35">
      <c r="A51" s="57"/>
      <c r="B51" s="35">
        <v>50</v>
      </c>
      <c r="C51" s="4" t="s">
        <v>90</v>
      </c>
      <c r="D51" s="5">
        <v>1</v>
      </c>
      <c r="E51" s="60">
        <v>125</v>
      </c>
      <c r="F51" s="70">
        <f t="shared" si="0"/>
        <v>125</v>
      </c>
      <c r="G51" s="62" t="s">
        <v>91</v>
      </c>
      <c r="H51" s="4" t="s">
        <v>91</v>
      </c>
      <c r="I51" s="36" t="s">
        <v>91</v>
      </c>
      <c r="J51" s="29"/>
      <c r="K51" s="10"/>
      <c r="L51" s="11"/>
    </row>
    <row r="52" spans="1:12" x14ac:dyDescent="0.3">
      <c r="A52" s="57"/>
      <c r="B52" s="35">
        <v>51</v>
      </c>
      <c r="C52" s="4" t="s">
        <v>92</v>
      </c>
      <c r="D52" s="5">
        <v>1</v>
      </c>
      <c r="E52" s="59">
        <v>125</v>
      </c>
      <c r="F52" s="70">
        <f t="shared" si="0"/>
        <v>125</v>
      </c>
      <c r="G52" s="62" t="s">
        <v>93</v>
      </c>
      <c r="H52" s="4" t="s">
        <v>93</v>
      </c>
      <c r="I52" s="36" t="s">
        <v>93</v>
      </c>
      <c r="J52" s="29"/>
      <c r="K52" s="10"/>
      <c r="L52" s="11"/>
    </row>
    <row r="53" spans="1:12" ht="19.5" thickBot="1" x14ac:dyDescent="0.35">
      <c r="A53" s="57"/>
      <c r="B53" s="35">
        <v>52</v>
      </c>
      <c r="C53" s="4" t="s">
        <v>77</v>
      </c>
      <c r="D53" s="5">
        <v>4</v>
      </c>
      <c r="E53" s="60">
        <v>125</v>
      </c>
      <c r="F53" s="70">
        <f t="shared" si="0"/>
        <v>500</v>
      </c>
      <c r="G53" s="62" t="s">
        <v>78</v>
      </c>
      <c r="H53" s="4" t="s">
        <v>25</v>
      </c>
      <c r="I53" s="36" t="s">
        <v>78</v>
      </c>
      <c r="J53" s="29"/>
      <c r="K53" s="10"/>
      <c r="L53" s="11"/>
    </row>
    <row r="54" spans="1:12" x14ac:dyDescent="0.3">
      <c r="A54" s="57"/>
      <c r="B54" s="35"/>
      <c r="C54" s="4" t="s">
        <v>74</v>
      </c>
      <c r="D54" s="5">
        <v>1</v>
      </c>
      <c r="E54" s="59">
        <v>125</v>
      </c>
      <c r="F54" s="70">
        <f t="shared" si="0"/>
        <v>125</v>
      </c>
      <c r="G54" s="62" t="s">
        <v>75</v>
      </c>
      <c r="H54" s="4" t="s">
        <v>75</v>
      </c>
      <c r="I54" s="36" t="s">
        <v>76</v>
      </c>
      <c r="J54" s="29"/>
      <c r="K54" s="10"/>
      <c r="L54" s="11"/>
    </row>
    <row r="55" spans="1:12" ht="38.25" thickBot="1" x14ac:dyDescent="0.35">
      <c r="A55" s="27" t="s">
        <v>164</v>
      </c>
      <c r="B55" s="35">
        <v>53</v>
      </c>
      <c r="C55" s="4" t="s">
        <v>112</v>
      </c>
      <c r="D55" s="5">
        <v>8</v>
      </c>
      <c r="E55" s="60">
        <v>125</v>
      </c>
      <c r="F55" s="70">
        <f t="shared" si="0"/>
        <v>1000</v>
      </c>
      <c r="G55" s="62" t="s">
        <v>113</v>
      </c>
      <c r="H55" s="4" t="s">
        <v>114</v>
      </c>
      <c r="I55" s="36" t="s">
        <v>115</v>
      </c>
      <c r="J55" s="29"/>
      <c r="K55" s="10"/>
      <c r="L55" s="11"/>
    </row>
    <row r="56" spans="1:12" x14ac:dyDescent="0.3">
      <c r="A56" s="27" t="s">
        <v>165</v>
      </c>
      <c r="B56" s="35">
        <v>54</v>
      </c>
      <c r="C56" s="4" t="s">
        <v>59</v>
      </c>
      <c r="D56" s="5">
        <v>6</v>
      </c>
      <c r="E56" s="59">
        <v>125</v>
      </c>
      <c r="F56" s="70">
        <f t="shared" si="0"/>
        <v>750</v>
      </c>
      <c r="G56" s="62" t="s">
        <v>60</v>
      </c>
      <c r="H56" s="4" t="s">
        <v>139</v>
      </c>
      <c r="I56" s="36" t="s">
        <v>139</v>
      </c>
      <c r="J56" s="29"/>
      <c r="K56" s="10"/>
      <c r="L56" s="11"/>
    </row>
    <row r="57" spans="1:12" ht="19.5" thickBot="1" x14ac:dyDescent="0.35">
      <c r="A57" s="27" t="s">
        <v>166</v>
      </c>
      <c r="B57" s="35"/>
      <c r="C57" s="4" t="s">
        <v>79</v>
      </c>
      <c r="D57" s="5">
        <v>4</v>
      </c>
      <c r="E57" s="60">
        <v>125</v>
      </c>
      <c r="F57" s="70">
        <f t="shared" si="0"/>
        <v>500</v>
      </c>
      <c r="G57" s="62" t="s">
        <v>80</v>
      </c>
      <c r="H57" s="4" t="s">
        <v>81</v>
      </c>
      <c r="I57" s="36" t="s">
        <v>82</v>
      </c>
      <c r="J57" s="29"/>
      <c r="K57" s="10"/>
      <c r="L57" s="11"/>
    </row>
    <row r="58" spans="1:12" x14ac:dyDescent="0.3">
      <c r="A58" s="27"/>
      <c r="B58" s="35"/>
      <c r="C58" s="4" t="s">
        <v>168</v>
      </c>
      <c r="D58" s="5">
        <v>1</v>
      </c>
      <c r="E58" s="59">
        <v>125</v>
      </c>
      <c r="F58" s="70">
        <f t="shared" si="0"/>
        <v>125</v>
      </c>
      <c r="G58" s="62"/>
      <c r="H58" s="4"/>
      <c r="I58" s="36"/>
      <c r="J58" s="29"/>
      <c r="K58" s="10"/>
      <c r="L58" s="11"/>
    </row>
    <row r="59" spans="1:12" ht="19.5" thickBot="1" x14ac:dyDescent="0.35">
      <c r="A59" s="54" t="s">
        <v>167</v>
      </c>
      <c r="B59" s="35"/>
      <c r="C59" s="21" t="s">
        <v>173</v>
      </c>
      <c r="D59" s="21">
        <v>1</v>
      </c>
      <c r="E59" s="60">
        <v>125</v>
      </c>
      <c r="F59" s="70">
        <f t="shared" si="0"/>
        <v>125</v>
      </c>
      <c r="G59" s="66"/>
      <c r="H59" s="21"/>
      <c r="I59" s="42"/>
      <c r="J59" s="29"/>
      <c r="K59" s="10"/>
      <c r="L59" s="11"/>
    </row>
    <row r="60" spans="1:12" x14ac:dyDescent="0.3">
      <c r="A60" s="54"/>
      <c r="B60" s="35"/>
      <c r="C60" s="21" t="s">
        <v>170</v>
      </c>
      <c r="D60" s="21">
        <v>4</v>
      </c>
      <c r="E60" s="59">
        <v>125</v>
      </c>
      <c r="F60" s="70">
        <f t="shared" si="0"/>
        <v>500</v>
      </c>
      <c r="G60" s="66"/>
      <c r="H60" s="21"/>
      <c r="I60" s="42"/>
      <c r="J60" s="29"/>
      <c r="K60" s="10"/>
      <c r="L60" s="11"/>
    </row>
    <row r="61" spans="1:12" ht="19.5" thickBot="1" x14ac:dyDescent="0.35">
      <c r="A61" s="54"/>
      <c r="B61" s="35"/>
      <c r="C61" s="21" t="s">
        <v>171</v>
      </c>
      <c r="D61" s="21">
        <v>4</v>
      </c>
      <c r="E61" s="60">
        <v>125</v>
      </c>
      <c r="F61" s="70">
        <f t="shared" si="0"/>
        <v>500</v>
      </c>
      <c r="G61" s="66"/>
      <c r="H61" s="21"/>
      <c r="I61" s="42"/>
      <c r="J61" s="29"/>
      <c r="K61" s="10"/>
      <c r="L61" s="11"/>
    </row>
    <row r="62" spans="1:12" x14ac:dyDescent="0.3">
      <c r="A62" s="54"/>
      <c r="B62" s="35"/>
      <c r="C62" s="21" t="s">
        <v>172</v>
      </c>
      <c r="D62" s="21">
        <v>2</v>
      </c>
      <c r="E62" s="59">
        <v>125</v>
      </c>
      <c r="F62" s="70">
        <f t="shared" si="0"/>
        <v>250</v>
      </c>
      <c r="G62" s="66"/>
      <c r="H62" s="21"/>
      <c r="I62" s="42"/>
      <c r="J62" s="29"/>
      <c r="K62" s="10"/>
      <c r="L62" s="11"/>
    </row>
    <row r="63" spans="1:12" ht="19.5" thickBot="1" x14ac:dyDescent="0.35">
      <c r="A63" s="55"/>
      <c r="B63" s="43"/>
      <c r="C63" s="22" t="s">
        <v>169</v>
      </c>
      <c r="D63" s="22">
        <v>6</v>
      </c>
      <c r="E63" s="60">
        <v>125</v>
      </c>
      <c r="F63" s="71">
        <f t="shared" si="0"/>
        <v>750</v>
      </c>
      <c r="G63" s="67"/>
      <c r="H63" s="22"/>
      <c r="I63" s="44"/>
      <c r="J63" s="30"/>
      <c r="K63" s="15"/>
      <c r="L63" s="16"/>
    </row>
    <row r="64" spans="1:12" x14ac:dyDescent="0.3">
      <c r="A64" s="23"/>
      <c r="B64" s="23"/>
      <c r="C64" s="24"/>
    </row>
    <row r="65" spans="1:18" x14ac:dyDescent="0.3">
      <c r="A65" s="25"/>
      <c r="B65" s="25"/>
      <c r="C65" s="26"/>
    </row>
    <row r="66" spans="1:18" x14ac:dyDescent="0.3">
      <c r="A66" s="25"/>
      <c r="B66" s="25"/>
      <c r="C66" s="26"/>
    </row>
    <row r="67" spans="1:18" x14ac:dyDescent="0.3">
      <c r="A67" s="25"/>
      <c r="B67" s="25"/>
      <c r="C67" s="26"/>
    </row>
    <row r="68" spans="1:18" x14ac:dyDescent="0.3">
      <c r="A68" s="25"/>
      <c r="B68" s="25"/>
      <c r="C68" s="26"/>
    </row>
    <row r="69" spans="1:18" x14ac:dyDescent="0.3">
      <c r="A69" s="25"/>
      <c r="B69" s="25"/>
      <c r="C69" s="26"/>
    </row>
    <row r="70" spans="1:18" x14ac:dyDescent="0.3">
      <c r="A70" s="25"/>
      <c r="B70" s="25"/>
      <c r="C70" s="26"/>
    </row>
    <row r="71" spans="1:18" x14ac:dyDescent="0.3">
      <c r="R71" s="7"/>
    </row>
    <row r="88" spans="12:12" x14ac:dyDescent="0.3">
      <c r="L88" s="6">
        <f t="shared" ref="L88:L90" si="1">K88*D88</f>
        <v>0</v>
      </c>
    </row>
    <row r="89" spans="12:12" x14ac:dyDescent="0.3">
      <c r="L89" s="6">
        <f t="shared" si="1"/>
        <v>0</v>
      </c>
    </row>
    <row r="90" spans="12:12" x14ac:dyDescent="0.3">
      <c r="L90" s="6">
        <f t="shared" si="1"/>
        <v>0</v>
      </c>
    </row>
  </sheetData>
  <mergeCells count="8">
    <mergeCell ref="B1:H1"/>
    <mergeCell ref="A59:A63"/>
    <mergeCell ref="A3:A17"/>
    <mergeCell ref="A18:A24"/>
    <mergeCell ref="A25:A31"/>
    <mergeCell ref="A32:A40"/>
    <mergeCell ref="A41:A42"/>
    <mergeCell ref="A43:A54"/>
  </mergeCells>
  <pageMargins left="0.7" right="0.7" top="0.75" bottom="0.75" header="0.3" footer="0.3"/>
  <pageSetup paperSize="9" scale="4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Пользователь Windows</cp:lastModifiedBy>
  <cp:lastPrinted>2017-08-22T13:48:29Z</cp:lastPrinted>
  <dcterms:created xsi:type="dcterms:W3CDTF">2017-06-27T13:42:41Z</dcterms:created>
  <dcterms:modified xsi:type="dcterms:W3CDTF">2017-08-22T14:05:48Z</dcterms:modified>
</cp:coreProperties>
</file>