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Alec\Dropbox\btc\Nixie_Clock_Edit\Nixie_Clock_SHIELD_NCS314-4_v3\"/>
    </mc:Choice>
  </mc:AlternateContent>
  <xr:revisionPtr revIDLastSave="0" documentId="13_ncr:1_{1439686E-7851-4711-90FE-6AF2AADDF720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PCB_Nixie_Clock_Shield_v2" sheetId="1" r:id="rId1"/>
  </sheets>
  <definedNames>
    <definedName name="_xlnm.Print_Area" localSheetId="0">PCB_Nixie_Clock_Shield_v2!$B$1:$J$54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9" i="1" l="1"/>
  <c r="K90" i="1"/>
  <c r="K91" i="1"/>
</calcChain>
</file>

<file path=xl/sharedStrings.xml><?xml version="1.0" encoding="utf-8"?>
<sst xmlns="http://schemas.openxmlformats.org/spreadsheetml/2006/main" count="211" uniqueCount="178">
  <si>
    <t>Designator</t>
  </si>
  <si>
    <t>Value</t>
  </si>
  <si>
    <t>PackageReference</t>
  </si>
  <si>
    <t>Comment</t>
  </si>
  <si>
    <t>U6</t>
  </si>
  <si>
    <t>U5</t>
  </si>
  <si>
    <t>SPI1</t>
  </si>
  <si>
    <t>PLD-4</t>
  </si>
  <si>
    <t>0805</t>
  </si>
  <si>
    <t>R61</t>
  </si>
  <si>
    <t>0.1 Ohm</t>
  </si>
  <si>
    <t>10k</t>
  </si>
  <si>
    <t>1k</t>
  </si>
  <si>
    <t>1206</t>
  </si>
  <si>
    <t>R50</t>
  </si>
  <si>
    <t>1.5 MOhm</t>
  </si>
  <si>
    <t>150k</t>
  </si>
  <si>
    <t>DPAK</t>
  </si>
  <si>
    <t>IN-14</t>
  </si>
  <si>
    <t>L1</t>
  </si>
  <si>
    <t>220uH 1.5A</t>
  </si>
  <si>
    <t>IR1</t>
  </si>
  <si>
    <t>TSOP4836</t>
  </si>
  <si>
    <t>DIP-3</t>
  </si>
  <si>
    <t>Jack 3.5mm</t>
  </si>
  <si>
    <t>ST-11M-030-00-0</t>
  </si>
  <si>
    <t>GPS1</t>
  </si>
  <si>
    <t>PH2.0-4p</t>
  </si>
  <si>
    <t>ExDOWN, ExMODE, ExUP, LS1</t>
  </si>
  <si>
    <t>PH2.0-2p</t>
  </si>
  <si>
    <t>DOWN, MODE, UP</t>
  </si>
  <si>
    <t>DG3</t>
  </si>
  <si>
    <t>PLS-4</t>
  </si>
  <si>
    <t>DG2</t>
  </si>
  <si>
    <t>PLS-8</t>
  </si>
  <si>
    <t>DG1</t>
  </si>
  <si>
    <t>PLS-10</t>
  </si>
  <si>
    <t>C15</t>
  </si>
  <si>
    <t>220uF 16V</t>
  </si>
  <si>
    <t>C7</t>
  </si>
  <si>
    <t>BT1</t>
  </si>
  <si>
    <t>B1</t>
  </si>
  <si>
    <t>SMD 8.5x8.5mm</t>
  </si>
  <si>
    <t>AN1, PWR1</t>
  </si>
  <si>
    <t>PLS-6</t>
  </si>
  <si>
    <t>Transistor MOSFET N-Chanal</t>
  </si>
  <si>
    <t>Battery CR1220</t>
  </si>
  <si>
    <t>Battery Holder CR1220</t>
  </si>
  <si>
    <t>SMD CR1220</t>
  </si>
  <si>
    <t>1 - Resistors</t>
  </si>
  <si>
    <t>2 - Capacitors</t>
  </si>
  <si>
    <t>3 - Diodes</t>
  </si>
  <si>
    <t>4 - IC's &amp;  
Transistors</t>
  </si>
  <si>
    <t>5 - Coils</t>
  </si>
  <si>
    <t>6 -Misc</t>
  </si>
  <si>
    <t>7- RGB LED</t>
  </si>
  <si>
    <t>8 - Nixie Tubes</t>
  </si>
  <si>
    <t>9 - Neon lamps</t>
  </si>
  <si>
    <t>10 - Mechanical</t>
  </si>
  <si>
    <t>Screw M3 L=6 mm</t>
  </si>
  <si>
    <t>IN-OUT</t>
  </si>
  <si>
    <t>IN-IN</t>
  </si>
  <si>
    <t>HV Driver</t>
  </si>
  <si>
    <t>For external buttons</t>
  </si>
  <si>
    <t>For external GPS</t>
  </si>
  <si>
    <t>Battery 3V Lithium</t>
  </si>
  <si>
    <t>Shielded inductance</t>
  </si>
  <si>
    <t>Сontrol buttons</t>
  </si>
  <si>
    <t>Option</t>
  </si>
  <si>
    <t>Connect to Arduino</t>
  </si>
  <si>
    <t>Pich 2.54mm</t>
  </si>
  <si>
    <t>Pich 2.0mm</t>
  </si>
  <si>
    <t>Schottky diode</t>
  </si>
  <si>
    <t>Backup for RTC</t>
  </si>
  <si>
    <t>Ceramic capacitor</t>
  </si>
  <si>
    <t>LED RED</t>
  </si>
  <si>
    <t>Power indicator</t>
  </si>
  <si>
    <t>Resistor</t>
  </si>
  <si>
    <t>Fast diode</t>
  </si>
  <si>
    <t>Nixie Tube</t>
  </si>
  <si>
    <t>#</t>
  </si>
  <si>
    <r>
      <t xml:space="preserve"> insert into the battery holder </t>
    </r>
    <r>
      <rPr>
        <b/>
        <sz val="14"/>
        <color rgb="FF000000"/>
        <rFont val="Times New Roman"/>
        <family val="1"/>
        <charset val="204"/>
      </rPr>
      <t>BT1</t>
    </r>
  </si>
  <si>
    <t>DS18B20</t>
  </si>
  <si>
    <t>TO-92</t>
  </si>
  <si>
    <t>Wire PH2.0-3p</t>
  </si>
  <si>
    <t xml:space="preserve"> for connect DS18B20 to TEM1</t>
  </si>
  <si>
    <t xml:space="preserve"> for connect TEM1 via Wire PH2.0-3p</t>
  </si>
  <si>
    <t>L = 10-30cm</t>
  </si>
  <si>
    <t>Wire for DS18B20</t>
  </si>
  <si>
    <t>Temperature sensor</t>
  </si>
  <si>
    <t>7cm</t>
  </si>
  <si>
    <t>Heat Shrink 1/0.5mm</t>
  </si>
  <si>
    <t xml:space="preserve"> for DS18B20 and Neon Lamp</t>
  </si>
  <si>
    <t>h=13, L=9</t>
  </si>
  <si>
    <t>SWT-3/13 Button</t>
  </si>
  <si>
    <t>Hex Spacer M3 5mm</t>
  </si>
  <si>
    <t>Hex Spacer M3 12mm</t>
  </si>
  <si>
    <t>Hex Spacer M3 18mm</t>
  </si>
  <si>
    <t>VSSOP-8/
VSSOP-8/
SOIC-8</t>
  </si>
  <si>
    <t>SMA/ SMB</t>
  </si>
  <si>
    <t>SOIC-16W/
SOIC-8</t>
  </si>
  <si>
    <t>For external GPS and DS18B20</t>
  </si>
  <si>
    <t>Size-A (SMD3216)
Size-B (SMD3528)</t>
  </si>
  <si>
    <t>DS3231SN/ or
DS3231MZ</t>
  </si>
  <si>
    <t>ES2J/ or ES2F</t>
  </si>
  <si>
    <t>10uF 10V/ or
10uF 16V</t>
  </si>
  <si>
    <t>Options: Sockets for IN14</t>
  </si>
  <si>
    <t>For external TEMP DS18B20</t>
  </si>
  <si>
    <t>RTC</t>
  </si>
  <si>
    <t>DC-DC HV. 
Already soldered on PCB.</t>
  </si>
  <si>
    <t>U1</t>
  </si>
  <si>
    <t>HV57708PG</t>
  </si>
  <si>
    <t>PQFP-80</t>
  </si>
  <si>
    <t>T2</t>
  </si>
  <si>
    <t>SOT-23</t>
  </si>
  <si>
    <t>NPN Transistor</t>
  </si>
  <si>
    <t>GPS1-1, TEM-2</t>
  </si>
  <si>
    <t>TEM-1</t>
  </si>
  <si>
    <t>220k</t>
  </si>
  <si>
    <t>R36</t>
  </si>
  <si>
    <t>300k</t>
  </si>
  <si>
    <t>R56</t>
  </si>
  <si>
    <t>0806</t>
  </si>
  <si>
    <t>R35, R41, R42, R67</t>
  </si>
  <si>
    <t>R20, R37, R38, R48, R23, R54</t>
  </si>
  <si>
    <t>R11, R65</t>
  </si>
  <si>
    <t>51 Ohm</t>
  </si>
  <si>
    <t>Qty</t>
  </si>
  <si>
    <t>C11, C20</t>
  </si>
  <si>
    <t>SK6812-Mini</t>
  </si>
  <si>
    <t>3535</t>
  </si>
  <si>
    <t>Addessabled RGB LED</t>
  </si>
  <si>
    <t>C2, C18</t>
  </si>
  <si>
    <t>SS26</t>
  </si>
  <si>
    <t>D24</t>
  </si>
  <si>
    <t>D3, D4</t>
  </si>
  <si>
    <t>D2</t>
  </si>
  <si>
    <t>ZM4764A</t>
  </si>
  <si>
    <t>DO-213AB</t>
  </si>
  <si>
    <t>Zener Diode 100V</t>
  </si>
  <si>
    <t>POW</t>
  </si>
  <si>
    <t>T1</t>
  </si>
  <si>
    <t>Aluminum capacitor 
NACE221M16V6.3X8TR13F</t>
  </si>
  <si>
    <t>For insulation DS18B20 
and Neon Lamp</t>
  </si>
  <si>
    <t>LM3478MM/ or 
LM3488MM/ or 
LM3478MAX</t>
  </si>
  <si>
    <t>PH2.0-3p Right / or 
PH2.0-3p</t>
  </si>
  <si>
    <t>10.5k</t>
  </si>
  <si>
    <t>PCB NCS314-4 v3.0</t>
  </si>
  <si>
    <t>Size 53.26x150mm</t>
  </si>
  <si>
    <t>DS1, DS2</t>
  </si>
  <si>
    <t>NX1, NX2, NX3, NX4</t>
  </si>
  <si>
    <t>D1, D26, D27, D28, D29</t>
  </si>
  <si>
    <t>sockets for NX1, NX2, NX3, NX</t>
  </si>
  <si>
    <t>Buzzer 5V</t>
  </si>
  <si>
    <t>PMBTA42/ or BC817</t>
  </si>
  <si>
    <t>HCS0903G/ or STD0833C</t>
  </si>
  <si>
    <t>4.7uF 250V</t>
  </si>
  <si>
    <t xml:space="preserve">Aluminum capacitor </t>
  </si>
  <si>
    <t>TH 6.3x11mm</t>
  </si>
  <si>
    <t>R7, R8</t>
  </si>
  <si>
    <t>R1, R2, R3, R4</t>
  </si>
  <si>
    <t>24k</t>
  </si>
  <si>
    <t>C6</t>
  </si>
  <si>
    <t>10uF 16V X5R/X7R</t>
  </si>
  <si>
    <t>Tantalum capacitor</t>
  </si>
  <si>
    <t>100nF 50V X7R</t>
  </si>
  <si>
    <t>100nF 250V X7R</t>
  </si>
  <si>
    <t>CDRH127 SMD 
12x12x7mm</t>
  </si>
  <si>
    <t>TH or SMD 6.3x7.7mm</t>
  </si>
  <si>
    <t>C1, C3, C4, C5, C8, C9, C10, 
C13, C17,  C21, C22, C23</t>
  </si>
  <si>
    <t>IR Receiver 36kHz</t>
  </si>
  <si>
    <t>Neon Lamp 
Replace NE6S11 or NE6S16</t>
  </si>
  <si>
    <t>NE-2H(C2A) /or
NE6S11/ or NE6S16</t>
  </si>
  <si>
    <t>FQD10N20L/ or
FQD12N20L</t>
  </si>
  <si>
    <t xml:space="preserve"> SHIELD NCS314-4 V3.0 B2</t>
  </si>
  <si>
    <t>R5, R6, R57</t>
  </si>
  <si>
    <t>5(+2)</t>
  </si>
  <si>
    <t>Socket pin (Optional)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</si>
</sst>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0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164" fontId="1" fillId="0" borderId="0" xfId="0" applyNumberFormat="1" applyFont="1"/>
    <xf numFmtId="0" fontId="5" fillId="0" borderId="1" xfId="0" quotePrefix="1" applyFont="1" applyBorder="1" applyAlignment="1">
      <alignment wrapText="1"/>
    </xf>
    <xf numFmtId="164" fontId="4" fillId="0" borderId="0" xfId="0" applyNumberFormat="1" applyFont="1"/>
    <xf numFmtId="0" fontId="3" fillId="0" borderId="0" xfId="0" applyFont="1"/>
    <xf numFmtId="0" fontId="5" fillId="0" borderId="1" xfId="0" quotePrefix="1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1" fillId="0" borderId="0" xfId="0" applyFont="1" applyBorder="1"/>
    <xf numFmtId="0" fontId="4" fillId="0" borderId="7" xfId="0" applyFont="1" applyBorder="1"/>
    <xf numFmtId="0" fontId="1" fillId="0" borderId="7" xfId="0" applyFont="1" applyBorder="1"/>
    <xf numFmtId="0" fontId="5" fillId="0" borderId="2" xfId="0" quotePrefix="1" applyFont="1" applyBorder="1" applyAlignment="1">
      <alignment wrapText="1"/>
    </xf>
    <xf numFmtId="0" fontId="5" fillId="0" borderId="3" xfId="0" quotePrefix="1" applyFont="1" applyBorder="1" applyAlignment="1">
      <alignment wrapText="1"/>
    </xf>
    <xf numFmtId="0" fontId="5" fillId="0" borderId="4" xfId="0" quotePrefix="1" applyFont="1" applyBorder="1" applyAlignment="1">
      <alignment wrapText="1"/>
    </xf>
    <xf numFmtId="0" fontId="5" fillId="0" borderId="4" xfId="0" quotePrefix="1" applyFont="1" applyBorder="1" applyAlignment="1">
      <alignment vertical="center" wrapText="1"/>
    </xf>
    <xf numFmtId="0" fontId="1" fillId="0" borderId="9" xfId="0" applyFont="1" applyBorder="1"/>
    <xf numFmtId="0" fontId="4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3" xfId="0" quotePrefix="1" applyFont="1" applyBorder="1" applyAlignment="1">
      <alignment vertical="center" wrapText="1"/>
    </xf>
    <xf numFmtId="0" fontId="5" fillId="2" borderId="10" xfId="0" quotePrefix="1" applyFont="1" applyFill="1" applyBorder="1" applyAlignment="1">
      <alignment horizontal="center" vertical="center" wrapText="1"/>
    </xf>
    <xf numFmtId="0" fontId="5" fillId="2" borderId="11" xfId="0" quotePrefix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9" xfId="0" quotePrefix="1" applyFont="1" applyBorder="1" applyAlignment="1">
      <alignment horizontal="left" wrapText="1"/>
    </xf>
    <xf numFmtId="0" fontId="5" fillId="0" borderId="7" xfId="0" quotePrefix="1" applyFont="1" applyBorder="1" applyAlignment="1">
      <alignment horizontal="left" wrapText="1"/>
    </xf>
    <xf numFmtId="0" fontId="5" fillId="0" borderId="7" xfId="0" quotePrefix="1" applyFont="1" applyBorder="1" applyAlignment="1">
      <alignment horizontal="left" vertical="center" wrapText="1"/>
    </xf>
    <xf numFmtId="0" fontId="8" fillId="0" borderId="7" xfId="0" quotePrefix="1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13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quotePrefix="1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5" fillId="0" borderId="1" xfId="0" quotePrefix="1" applyFont="1" applyFill="1" applyBorder="1" applyAlignment="1"/>
    <xf numFmtId="0" fontId="5" fillId="0" borderId="4" xfId="0" quotePrefix="1" applyFont="1" applyFill="1" applyBorder="1" applyAlignment="1"/>
    <xf numFmtId="0" fontId="5" fillId="0" borderId="13" xfId="0" quotePrefix="1" applyFont="1" applyBorder="1" applyAlignment="1">
      <alignment horizontal="left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quotePrefix="1" applyFont="1" applyBorder="1" applyAlignment="1">
      <alignment wrapText="1"/>
    </xf>
    <xf numFmtId="0" fontId="5" fillId="0" borderId="11" xfId="0" quotePrefix="1" applyFont="1" applyBorder="1" applyAlignment="1">
      <alignment wrapText="1"/>
    </xf>
    <xf numFmtId="0" fontId="4" fillId="0" borderId="15" xfId="0" applyFont="1" applyBorder="1" applyAlignment="1">
      <alignment horizontal="center" vertical="center"/>
    </xf>
    <xf numFmtId="0" fontId="5" fillId="0" borderId="17" xfId="0" quotePrefix="1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0" borderId="1" xfId="0" quotePrefix="1" applyFont="1" applyFill="1" applyBorder="1" applyAlignment="1">
      <alignment wrapText="1"/>
    </xf>
    <xf numFmtId="0" fontId="5" fillId="0" borderId="10" xfId="0" applyFont="1" applyBorder="1" applyAlignment="1">
      <alignment horizontal="center" vertical="center" wrapText="1"/>
    </xf>
    <xf numFmtId="0" fontId="8" fillId="0" borderId="7" xfId="0" quotePrefix="1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17" xfId="0" applyFont="1" applyBorder="1" applyAlignment="1">
      <alignment wrapText="1"/>
    </xf>
    <xf numFmtId="0" fontId="4" fillId="0" borderId="19" xfId="0" applyFont="1" applyBorder="1" applyAlignment="1">
      <alignment horizontal="center" vertical="center"/>
    </xf>
    <xf numFmtId="0" fontId="5" fillId="0" borderId="18" xfId="0" quotePrefix="1" applyFont="1" applyBorder="1" applyAlignment="1">
      <alignment horizontal="left" wrapText="1"/>
    </xf>
    <xf numFmtId="0" fontId="5" fillId="0" borderId="10" xfId="0" quotePrefix="1" applyFont="1" applyBorder="1" applyAlignment="1">
      <alignment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wrapText="1"/>
    </xf>
    <xf numFmtId="0" fontId="5" fillId="0" borderId="9" xfId="0" quotePrefix="1" applyFont="1" applyBorder="1" applyAlignment="1">
      <alignment horizontal="left" vertical="center" wrapText="1"/>
    </xf>
    <xf numFmtId="0" fontId="5" fillId="0" borderId="2" xfId="0" quotePrefix="1" applyFont="1" applyBorder="1" applyAlignment="1">
      <alignment vertical="center" wrapText="1"/>
    </xf>
    <xf numFmtId="0" fontId="5" fillId="0" borderId="5" xfId="0" quotePrefix="1" applyFont="1" applyBorder="1" applyAlignment="1">
      <alignment vertical="center" wrapText="1"/>
    </xf>
    <xf numFmtId="0" fontId="5" fillId="0" borderId="17" xfId="0" quotePrefix="1" applyFont="1" applyBorder="1" applyAlignment="1">
      <alignment vertical="center" wrapText="1"/>
    </xf>
    <xf numFmtId="0" fontId="4" fillId="0" borderId="10" xfId="0" applyFont="1" applyFill="1" applyBorder="1" applyAlignment="1">
      <alignment horizontal="center" vertical="center"/>
    </xf>
    <xf numFmtId="0" fontId="8" fillId="0" borderId="13" xfId="0" quotePrefix="1" applyFont="1" applyBorder="1" applyAlignment="1">
      <alignment horizontal="left" wrapText="1"/>
    </xf>
    <xf numFmtId="164" fontId="1" fillId="0" borderId="21" xfId="0" applyNumberFormat="1" applyFont="1" applyBorder="1"/>
    <xf numFmtId="164" fontId="4" fillId="0" borderId="12" xfId="0" applyNumberFormat="1" applyFont="1" applyBorder="1"/>
    <xf numFmtId="164" fontId="1" fillId="0" borderId="12" xfId="0" applyNumberFormat="1" applyFont="1" applyBorder="1"/>
    <xf numFmtId="164" fontId="2" fillId="0" borderId="12" xfId="0" applyNumberFormat="1" applyFont="1" applyFill="1" applyBorder="1" applyAlignment="1">
      <alignment wrapText="1"/>
    </xf>
    <xf numFmtId="164" fontId="4" fillId="0" borderId="0" xfId="0" applyNumberFormat="1" applyFont="1" applyBorder="1"/>
    <xf numFmtId="0" fontId="0" fillId="4" borderId="19" xfId="0" applyFill="1" applyBorder="1"/>
    <xf numFmtId="0" fontId="1" fillId="0" borderId="19" xfId="0" applyFont="1" applyBorder="1"/>
    <xf numFmtId="0" fontId="4" fillId="0" borderId="16" xfId="0" applyFont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5" fillId="0" borderId="27" xfId="0" quotePrefix="1" applyFont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6" xfId="0" quotePrefix="1" applyFont="1" applyBorder="1" applyAlignment="1">
      <alignment vertical="center" wrapText="1"/>
    </xf>
    <xf numFmtId="0" fontId="5" fillId="0" borderId="28" xfId="0" quotePrefix="1" applyFont="1" applyBorder="1" applyAlignment="1">
      <alignment vertical="center" wrapText="1"/>
    </xf>
    <xf numFmtId="0" fontId="5" fillId="0" borderId="30" xfId="0" applyFont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/>
    </xf>
    <xf numFmtId="0" fontId="5" fillId="0" borderId="33" xfId="0" quotePrefix="1" applyFont="1" applyBorder="1" applyAlignment="1">
      <alignment horizontal="left" vertical="center" wrapText="1"/>
    </xf>
    <xf numFmtId="0" fontId="5" fillId="0" borderId="32" xfId="0" quotePrefix="1" applyFont="1" applyBorder="1" applyAlignment="1">
      <alignment vertical="center" wrapText="1"/>
    </xf>
    <xf numFmtId="0" fontId="5" fillId="0" borderId="34" xfId="0" quotePrefix="1" applyFont="1" applyBorder="1" applyAlignment="1">
      <alignment vertical="center" wrapText="1"/>
    </xf>
    <xf numFmtId="0" fontId="4" fillId="0" borderId="30" xfId="0" applyFont="1" applyFill="1" applyBorder="1" applyAlignment="1">
      <alignment horizontal="center" vertical="center"/>
    </xf>
    <xf numFmtId="0" fontId="5" fillId="0" borderId="29" xfId="0" quotePrefix="1" applyFont="1" applyBorder="1" applyAlignment="1">
      <alignment horizontal="left" vertical="center" wrapText="1"/>
    </xf>
    <xf numFmtId="0" fontId="5" fillId="0" borderId="30" xfId="0" quotePrefix="1" applyFont="1" applyBorder="1" applyAlignment="1">
      <alignment vertical="center" wrapText="1"/>
    </xf>
    <xf numFmtId="0" fontId="5" fillId="0" borderId="31" xfId="0" quotePrefix="1" applyFont="1" applyBorder="1" applyAlignment="1">
      <alignment vertical="center" wrapText="1"/>
    </xf>
    <xf numFmtId="0" fontId="5" fillId="0" borderId="2" xfId="0" quotePrefix="1" applyFont="1" applyBorder="1" applyAlignment="1">
      <alignment horizontal="left" wrapText="1"/>
    </xf>
    <xf numFmtId="0" fontId="5" fillId="0" borderId="27" xfId="0" quotePrefix="1" applyFont="1" applyFill="1" applyBorder="1" applyAlignment="1">
      <alignment horizontal="left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6" xfId="0" quotePrefix="1" applyFont="1" applyFill="1" applyBorder="1" applyAlignment="1">
      <alignment wrapText="1"/>
    </xf>
    <xf numFmtId="0" fontId="5" fillId="0" borderId="28" xfId="0" quotePrefix="1" applyFont="1" applyFill="1" applyBorder="1" applyAlignment="1">
      <alignment wrapText="1"/>
    </xf>
    <xf numFmtId="0" fontId="5" fillId="0" borderId="1" xfId="0" quotePrefix="1" applyFont="1" applyBorder="1" applyAlignment="1">
      <alignment horizontal="left" wrapText="1"/>
    </xf>
    <xf numFmtId="0" fontId="5" fillId="0" borderId="1" xfId="0" quotePrefix="1" applyFont="1" applyBorder="1" applyAlignment="1">
      <alignment horizontal="left" vertical="center" wrapText="1"/>
    </xf>
    <xf numFmtId="0" fontId="5" fillId="0" borderId="1" xfId="0" quotePrefix="1" applyFont="1" applyFill="1" applyBorder="1" applyAlignment="1">
      <alignment horizontal="left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5" fillId="0" borderId="4" xfId="0" quotePrefix="1" applyFont="1" applyFill="1" applyBorder="1" applyAlignment="1">
      <alignment vertical="center" wrapText="1"/>
    </xf>
    <xf numFmtId="0" fontId="5" fillId="0" borderId="5" xfId="0" quotePrefix="1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91"/>
  <sheetViews>
    <sheetView tabSelected="1" view="pageBreakPreview" topLeftCell="B40" zoomScale="85" zoomScaleNormal="85" zoomScaleSheetLayoutView="85" workbookViewId="0">
      <selection activeCell="F46" sqref="F46"/>
    </sheetView>
  </sheetViews>
  <sheetFormatPr defaultRowHeight="17.7" x14ac:dyDescent="0.6"/>
  <cols>
    <col min="2" max="2" width="20.26171875" style="1" bestFit="1" customWidth="1"/>
    <col min="3" max="3" width="4.15625" style="28" bestFit="1" customWidth="1"/>
    <col min="4" max="4" width="47" style="36" bestFit="1" customWidth="1"/>
    <col min="5" max="5" width="6.15625" style="23" bestFit="1" customWidth="1"/>
    <col min="6" max="6" width="32.578125" style="2" customWidth="1"/>
    <col min="7" max="7" width="29.41796875" style="2" bestFit="1" customWidth="1"/>
    <col min="8" max="8" width="39.68359375" style="2" bestFit="1" customWidth="1"/>
    <col min="9" max="9" width="9.15625" style="1" hidden="1" customWidth="1"/>
    <col min="10" max="10" width="11.578125" style="3" hidden="1" customWidth="1"/>
    <col min="11" max="11" width="10.578125" style="5" customWidth="1"/>
  </cols>
  <sheetData>
    <row r="1" spans="2:12" ht="59.25" customHeight="1" thickBot="1" x14ac:dyDescent="0.6">
      <c r="B1" s="76"/>
      <c r="C1" s="108" t="s">
        <v>174</v>
      </c>
      <c r="D1" s="109"/>
      <c r="E1" s="109"/>
      <c r="F1" s="109"/>
      <c r="G1" s="109"/>
      <c r="H1" s="110"/>
      <c r="I1"/>
      <c r="J1"/>
      <c r="K1"/>
    </row>
    <row r="2" spans="2:12" s="27" customFormat="1" ht="18" thickBot="1" x14ac:dyDescent="0.65">
      <c r="B2" s="77"/>
      <c r="C2" s="25" t="s">
        <v>80</v>
      </c>
      <c r="D2" s="25" t="s">
        <v>0</v>
      </c>
      <c r="E2" s="25" t="s">
        <v>127</v>
      </c>
      <c r="F2" s="25" t="s">
        <v>1</v>
      </c>
      <c r="G2" s="25" t="s">
        <v>2</v>
      </c>
      <c r="H2" s="26" t="s">
        <v>3</v>
      </c>
    </row>
    <row r="3" spans="2:12" x14ac:dyDescent="0.6">
      <c r="B3" s="111" t="s">
        <v>49</v>
      </c>
      <c r="C3" s="61">
        <v>1</v>
      </c>
      <c r="D3" s="30" t="s">
        <v>9</v>
      </c>
      <c r="E3" s="19">
        <v>1</v>
      </c>
      <c r="F3" s="13" t="s">
        <v>10</v>
      </c>
      <c r="G3" s="93">
        <v>1206</v>
      </c>
      <c r="H3" s="14" t="s">
        <v>77</v>
      </c>
      <c r="I3" s="17"/>
      <c r="J3" s="71"/>
      <c r="K3" s="75"/>
    </row>
    <row r="4" spans="2:12" ht="17.399999999999999" x14ac:dyDescent="0.55000000000000004">
      <c r="B4" s="112"/>
      <c r="C4" s="62">
        <v>2</v>
      </c>
      <c r="D4" s="31" t="s">
        <v>125</v>
      </c>
      <c r="E4" s="20">
        <v>2</v>
      </c>
      <c r="F4" s="4" t="s">
        <v>126</v>
      </c>
      <c r="G4" s="4" t="s">
        <v>8</v>
      </c>
      <c r="H4" s="15" t="s">
        <v>77</v>
      </c>
      <c r="I4" s="11"/>
      <c r="J4" s="72"/>
      <c r="K4" s="75"/>
      <c r="L4" s="6"/>
    </row>
    <row r="5" spans="2:12" ht="17.399999999999999" x14ac:dyDescent="0.55000000000000004">
      <c r="B5" s="112"/>
      <c r="C5" s="62">
        <v>3</v>
      </c>
      <c r="D5" s="39" t="s">
        <v>124</v>
      </c>
      <c r="E5" s="40">
        <v>6</v>
      </c>
      <c r="F5" s="41" t="s">
        <v>12</v>
      </c>
      <c r="G5" s="41" t="s">
        <v>8</v>
      </c>
      <c r="H5" s="42" t="s">
        <v>77</v>
      </c>
      <c r="I5" s="11"/>
      <c r="J5" s="72"/>
      <c r="K5" s="75"/>
      <c r="L5" s="6"/>
    </row>
    <row r="6" spans="2:12" ht="17.399999999999999" x14ac:dyDescent="0.55000000000000004">
      <c r="B6" s="112"/>
      <c r="C6" s="62">
        <v>4</v>
      </c>
      <c r="D6" s="31" t="s">
        <v>123</v>
      </c>
      <c r="E6" s="20">
        <v>4</v>
      </c>
      <c r="F6" s="4" t="s">
        <v>11</v>
      </c>
      <c r="G6" s="4" t="s">
        <v>8</v>
      </c>
      <c r="H6" s="15" t="s">
        <v>77</v>
      </c>
      <c r="I6" s="11"/>
      <c r="J6" s="72"/>
      <c r="K6" s="75"/>
      <c r="L6" s="6"/>
    </row>
    <row r="7" spans="2:12" ht="17.399999999999999" x14ac:dyDescent="0.55000000000000004">
      <c r="B7" s="112"/>
      <c r="C7" s="62">
        <v>5</v>
      </c>
      <c r="D7" s="31" t="s">
        <v>121</v>
      </c>
      <c r="E7" s="20">
        <v>1</v>
      </c>
      <c r="F7" s="4" t="s">
        <v>146</v>
      </c>
      <c r="G7" s="4" t="s">
        <v>122</v>
      </c>
      <c r="H7" s="15" t="s">
        <v>77</v>
      </c>
      <c r="I7" s="11"/>
      <c r="J7" s="72"/>
      <c r="K7" s="75"/>
      <c r="L7" s="6"/>
    </row>
    <row r="8" spans="2:12" ht="17.399999999999999" x14ac:dyDescent="0.55000000000000004">
      <c r="B8" s="112"/>
      <c r="C8" s="62">
        <v>6</v>
      </c>
      <c r="D8" s="31" t="s">
        <v>160</v>
      </c>
      <c r="E8" s="20">
        <v>4</v>
      </c>
      <c r="F8" s="4" t="s">
        <v>161</v>
      </c>
      <c r="G8" s="4" t="s">
        <v>8</v>
      </c>
      <c r="H8" s="15" t="s">
        <v>77</v>
      </c>
      <c r="I8" s="11"/>
      <c r="J8" s="72"/>
      <c r="K8" s="75"/>
      <c r="L8" s="6"/>
    </row>
    <row r="9" spans="2:12" ht="17.399999999999999" x14ac:dyDescent="0.55000000000000004">
      <c r="B9" s="112"/>
      <c r="C9" s="62">
        <v>7</v>
      </c>
      <c r="D9" s="34" t="s">
        <v>119</v>
      </c>
      <c r="E9" s="21">
        <v>1</v>
      </c>
      <c r="F9" s="8" t="s">
        <v>16</v>
      </c>
      <c r="G9" s="8" t="s">
        <v>8</v>
      </c>
      <c r="H9" s="49" t="s">
        <v>77</v>
      </c>
      <c r="I9" s="11"/>
      <c r="J9" s="72"/>
      <c r="K9" s="75"/>
      <c r="L9" s="6"/>
    </row>
    <row r="10" spans="2:12" ht="17.399999999999999" x14ac:dyDescent="0.55000000000000004">
      <c r="B10" s="112"/>
      <c r="C10" s="62">
        <v>8</v>
      </c>
      <c r="D10" s="31" t="s">
        <v>159</v>
      </c>
      <c r="E10" s="20">
        <v>2</v>
      </c>
      <c r="F10" s="4" t="s">
        <v>118</v>
      </c>
      <c r="G10" s="4" t="s">
        <v>8</v>
      </c>
      <c r="H10" s="15" t="s">
        <v>77</v>
      </c>
      <c r="I10" s="11"/>
      <c r="J10" s="72"/>
      <c r="K10" s="75"/>
      <c r="L10" s="6"/>
    </row>
    <row r="11" spans="2:12" ht="17.399999999999999" x14ac:dyDescent="0.55000000000000004">
      <c r="B11" s="112"/>
      <c r="C11" s="62">
        <v>9</v>
      </c>
      <c r="D11" s="34" t="s">
        <v>175</v>
      </c>
      <c r="E11" s="21">
        <v>3</v>
      </c>
      <c r="F11" s="8" t="s">
        <v>120</v>
      </c>
      <c r="G11" s="8" t="s">
        <v>8</v>
      </c>
      <c r="H11" s="49" t="s">
        <v>77</v>
      </c>
      <c r="I11" s="11"/>
      <c r="J11" s="72"/>
      <c r="K11" s="75"/>
      <c r="L11" s="6"/>
    </row>
    <row r="12" spans="2:12" thickBot="1" x14ac:dyDescent="0.6">
      <c r="B12" s="113"/>
      <c r="C12" s="63">
        <v>10</v>
      </c>
      <c r="D12" s="43" t="s">
        <v>14</v>
      </c>
      <c r="E12" s="44">
        <v>1</v>
      </c>
      <c r="F12" s="45" t="s">
        <v>15</v>
      </c>
      <c r="G12" s="45" t="s">
        <v>8</v>
      </c>
      <c r="H12" s="48" t="s">
        <v>77</v>
      </c>
      <c r="I12" s="11"/>
      <c r="J12" s="72"/>
      <c r="K12" s="75"/>
      <c r="L12" s="6"/>
    </row>
    <row r="13" spans="2:12" ht="34.799999999999997" x14ac:dyDescent="0.55000000000000004">
      <c r="B13" s="111" t="s">
        <v>50</v>
      </c>
      <c r="C13" s="61">
        <v>11</v>
      </c>
      <c r="D13" s="65" t="s">
        <v>169</v>
      </c>
      <c r="E13" s="19">
        <v>12</v>
      </c>
      <c r="F13" s="66" t="s">
        <v>165</v>
      </c>
      <c r="G13" s="66" t="s">
        <v>8</v>
      </c>
      <c r="H13" s="24" t="s">
        <v>74</v>
      </c>
      <c r="I13" s="11"/>
      <c r="J13" s="72"/>
      <c r="K13" s="75"/>
      <c r="L13" s="6"/>
    </row>
    <row r="14" spans="2:12" ht="17.399999999999999" x14ac:dyDescent="0.55000000000000004">
      <c r="B14" s="112"/>
      <c r="C14" s="62">
        <v>12</v>
      </c>
      <c r="D14" s="32" t="s">
        <v>132</v>
      </c>
      <c r="E14" s="20">
        <v>2</v>
      </c>
      <c r="F14" s="7" t="s">
        <v>166</v>
      </c>
      <c r="G14" s="7" t="s">
        <v>13</v>
      </c>
      <c r="H14" s="16" t="s">
        <v>74</v>
      </c>
      <c r="I14" s="11"/>
      <c r="J14" s="72"/>
      <c r="K14" s="75"/>
      <c r="L14" s="6"/>
    </row>
    <row r="15" spans="2:12" ht="17.399999999999999" x14ac:dyDescent="0.55000000000000004">
      <c r="B15" s="112"/>
      <c r="C15" s="62">
        <v>13</v>
      </c>
      <c r="D15" s="32" t="s">
        <v>162</v>
      </c>
      <c r="E15" s="20">
        <v>1</v>
      </c>
      <c r="F15" s="7" t="s">
        <v>163</v>
      </c>
      <c r="G15" s="7" t="s">
        <v>8</v>
      </c>
      <c r="H15" s="16" t="s">
        <v>74</v>
      </c>
      <c r="I15" s="11"/>
      <c r="J15" s="72"/>
      <c r="K15" s="75"/>
      <c r="L15" s="6"/>
    </row>
    <row r="16" spans="2:12" ht="34.799999999999997" x14ac:dyDescent="0.55000000000000004">
      <c r="B16" s="112"/>
      <c r="C16" s="62">
        <v>14</v>
      </c>
      <c r="D16" s="32" t="s">
        <v>39</v>
      </c>
      <c r="E16" s="20">
        <v>1</v>
      </c>
      <c r="F16" s="7" t="s">
        <v>105</v>
      </c>
      <c r="G16" s="7" t="s">
        <v>102</v>
      </c>
      <c r="H16" s="16" t="s">
        <v>164</v>
      </c>
      <c r="I16" s="11"/>
      <c r="J16" s="72"/>
      <c r="K16" s="75"/>
      <c r="L16" s="6"/>
    </row>
    <row r="17" spans="2:12" ht="17.399999999999999" x14ac:dyDescent="0.55000000000000004">
      <c r="B17" s="112"/>
      <c r="C17" s="62">
        <v>15</v>
      </c>
      <c r="D17" s="32" t="s">
        <v>37</v>
      </c>
      <c r="E17" s="20">
        <v>1</v>
      </c>
      <c r="F17" s="7" t="s">
        <v>156</v>
      </c>
      <c r="G17" s="7" t="s">
        <v>158</v>
      </c>
      <c r="H17" s="16" t="s">
        <v>157</v>
      </c>
      <c r="I17" s="11"/>
      <c r="J17" s="72"/>
      <c r="K17" s="75"/>
      <c r="L17" s="6"/>
    </row>
    <row r="18" spans="2:12" ht="35.1" thickBot="1" x14ac:dyDescent="0.6">
      <c r="B18" s="112"/>
      <c r="C18" s="79">
        <v>16</v>
      </c>
      <c r="D18" s="80" t="s">
        <v>128</v>
      </c>
      <c r="E18" s="81">
        <v>2</v>
      </c>
      <c r="F18" s="82" t="s">
        <v>38</v>
      </c>
      <c r="G18" s="82" t="s">
        <v>168</v>
      </c>
      <c r="H18" s="83" t="s">
        <v>142</v>
      </c>
      <c r="I18" s="11"/>
      <c r="J18" s="72"/>
      <c r="K18" s="75"/>
    </row>
    <row r="19" spans="2:12" ht="17.399999999999999" x14ac:dyDescent="0.55000000000000004">
      <c r="B19" s="114" t="s">
        <v>51</v>
      </c>
      <c r="C19" s="61">
        <v>17</v>
      </c>
      <c r="D19" s="30" t="s">
        <v>135</v>
      </c>
      <c r="E19" s="19">
        <v>2</v>
      </c>
      <c r="F19" s="13" t="s">
        <v>133</v>
      </c>
      <c r="G19" s="13" t="s">
        <v>99</v>
      </c>
      <c r="H19" s="14" t="s">
        <v>72</v>
      </c>
      <c r="I19" s="11"/>
      <c r="J19" s="72"/>
      <c r="K19" s="75"/>
    </row>
    <row r="20" spans="2:12" ht="17.399999999999999" x14ac:dyDescent="0.55000000000000004">
      <c r="B20" s="115"/>
      <c r="C20" s="62">
        <v>18</v>
      </c>
      <c r="D20" s="31" t="s">
        <v>134</v>
      </c>
      <c r="E20" s="20">
        <v>1</v>
      </c>
      <c r="F20" s="4" t="s">
        <v>104</v>
      </c>
      <c r="G20" s="4" t="s">
        <v>99</v>
      </c>
      <c r="H20" s="15" t="s">
        <v>78</v>
      </c>
      <c r="I20" s="11"/>
      <c r="J20" s="72"/>
      <c r="K20" s="75"/>
    </row>
    <row r="21" spans="2:12" ht="24.75" customHeight="1" x14ac:dyDescent="0.55000000000000004">
      <c r="B21" s="115"/>
      <c r="C21" s="62">
        <v>19</v>
      </c>
      <c r="D21" s="31" t="s">
        <v>140</v>
      </c>
      <c r="E21" s="20">
        <v>1</v>
      </c>
      <c r="F21" s="4" t="s">
        <v>75</v>
      </c>
      <c r="G21" s="4" t="s">
        <v>13</v>
      </c>
      <c r="H21" s="15" t="s">
        <v>76</v>
      </c>
      <c r="I21" s="11"/>
      <c r="J21" s="72"/>
      <c r="K21" s="75"/>
    </row>
    <row r="22" spans="2:12" thickBot="1" x14ac:dyDescent="0.6">
      <c r="B22" s="115"/>
      <c r="C22" s="79">
        <v>20</v>
      </c>
      <c r="D22" s="94" t="s">
        <v>136</v>
      </c>
      <c r="E22" s="95">
        <v>1</v>
      </c>
      <c r="F22" s="96" t="s">
        <v>137</v>
      </c>
      <c r="G22" s="96" t="s">
        <v>138</v>
      </c>
      <c r="H22" s="97" t="s">
        <v>139</v>
      </c>
      <c r="I22" s="11"/>
      <c r="J22" s="72"/>
      <c r="K22" s="75"/>
    </row>
    <row r="23" spans="2:12" ht="17.399999999999999" x14ac:dyDescent="0.55000000000000004">
      <c r="B23" s="116" t="s">
        <v>52</v>
      </c>
      <c r="C23" s="61">
        <v>21</v>
      </c>
      <c r="D23" s="93" t="s">
        <v>110</v>
      </c>
      <c r="E23" s="19">
        <v>1</v>
      </c>
      <c r="F23" s="13" t="s">
        <v>111</v>
      </c>
      <c r="G23" s="13" t="s">
        <v>112</v>
      </c>
      <c r="H23" s="14" t="s">
        <v>62</v>
      </c>
      <c r="I23" s="11"/>
      <c r="J23" s="72"/>
      <c r="K23" s="75"/>
    </row>
    <row r="24" spans="2:12" ht="34.799999999999997" x14ac:dyDescent="0.55000000000000004">
      <c r="B24" s="117"/>
      <c r="C24" s="62">
        <v>22</v>
      </c>
      <c r="D24" s="99" t="s">
        <v>5</v>
      </c>
      <c r="E24" s="20">
        <v>1</v>
      </c>
      <c r="F24" s="4" t="s">
        <v>103</v>
      </c>
      <c r="G24" s="4" t="s">
        <v>100</v>
      </c>
      <c r="H24" s="15" t="s">
        <v>108</v>
      </c>
      <c r="I24" s="11"/>
      <c r="J24" s="72"/>
      <c r="K24" s="75"/>
    </row>
    <row r="25" spans="2:12" ht="52.5" x14ac:dyDescent="0.6">
      <c r="B25" s="117"/>
      <c r="C25" s="62">
        <v>23</v>
      </c>
      <c r="D25" s="100" t="s">
        <v>4</v>
      </c>
      <c r="E25" s="38">
        <v>1</v>
      </c>
      <c r="F25" s="50" t="s">
        <v>144</v>
      </c>
      <c r="G25" s="50" t="s">
        <v>98</v>
      </c>
      <c r="H25" s="103" t="s">
        <v>109</v>
      </c>
      <c r="I25" s="12"/>
      <c r="J25" s="73"/>
      <c r="K25" s="75"/>
    </row>
    <row r="26" spans="2:12" x14ac:dyDescent="0.6">
      <c r="B26" s="117"/>
      <c r="C26" s="62">
        <v>24</v>
      </c>
      <c r="D26" s="101" t="s">
        <v>86</v>
      </c>
      <c r="E26" s="20">
        <v>1</v>
      </c>
      <c r="F26" s="7" t="s">
        <v>82</v>
      </c>
      <c r="G26" s="7" t="s">
        <v>83</v>
      </c>
      <c r="H26" s="16" t="s">
        <v>89</v>
      </c>
      <c r="I26" s="12"/>
      <c r="J26" s="73"/>
      <c r="K26" s="75"/>
    </row>
    <row r="27" spans="2:12" x14ac:dyDescent="0.6">
      <c r="B27" s="117"/>
      <c r="C27" s="62">
        <v>25</v>
      </c>
      <c r="D27" s="98" t="s">
        <v>21</v>
      </c>
      <c r="E27" s="20">
        <v>1</v>
      </c>
      <c r="F27" s="4" t="s">
        <v>22</v>
      </c>
      <c r="G27" s="4" t="s">
        <v>23</v>
      </c>
      <c r="H27" s="15" t="s">
        <v>170</v>
      </c>
      <c r="I27" s="12"/>
      <c r="J27" s="73"/>
      <c r="K27" s="75"/>
    </row>
    <row r="28" spans="2:12" x14ac:dyDescent="0.6">
      <c r="B28" s="117"/>
      <c r="C28" s="62">
        <v>26</v>
      </c>
      <c r="D28" s="102" t="s">
        <v>113</v>
      </c>
      <c r="E28" s="21">
        <v>1</v>
      </c>
      <c r="F28" s="8" t="s">
        <v>154</v>
      </c>
      <c r="G28" s="8" t="s">
        <v>114</v>
      </c>
      <c r="H28" s="49" t="s">
        <v>115</v>
      </c>
      <c r="I28" s="12"/>
      <c r="J28" s="73"/>
      <c r="K28" s="75"/>
    </row>
    <row r="29" spans="2:12" ht="35.1" thickBot="1" x14ac:dyDescent="0.65">
      <c r="B29" s="118"/>
      <c r="C29" s="63">
        <v>27</v>
      </c>
      <c r="D29" s="104" t="s">
        <v>141</v>
      </c>
      <c r="E29" s="44">
        <v>1</v>
      </c>
      <c r="F29" s="67" t="s">
        <v>173</v>
      </c>
      <c r="G29" s="67" t="s">
        <v>17</v>
      </c>
      <c r="H29" s="68" t="s">
        <v>45</v>
      </c>
      <c r="I29" s="12"/>
      <c r="J29" s="73"/>
      <c r="K29" s="75"/>
    </row>
    <row r="30" spans="2:12" ht="35.1" thickBot="1" x14ac:dyDescent="0.65">
      <c r="B30" s="78" t="s">
        <v>53</v>
      </c>
      <c r="C30" s="89">
        <v>28</v>
      </c>
      <c r="D30" s="90" t="s">
        <v>19</v>
      </c>
      <c r="E30" s="84">
        <v>1</v>
      </c>
      <c r="F30" s="91" t="s">
        <v>20</v>
      </c>
      <c r="G30" s="91" t="s">
        <v>167</v>
      </c>
      <c r="H30" s="92" t="s">
        <v>66</v>
      </c>
      <c r="I30" s="12"/>
      <c r="J30" s="73"/>
      <c r="K30" s="75"/>
    </row>
    <row r="31" spans="2:12" ht="19.5" customHeight="1" x14ac:dyDescent="0.6">
      <c r="B31" s="111" t="s">
        <v>54</v>
      </c>
      <c r="C31" s="61">
        <v>29</v>
      </c>
      <c r="D31" s="30" t="s">
        <v>116</v>
      </c>
      <c r="E31" s="19">
        <v>2</v>
      </c>
      <c r="F31" s="13" t="s">
        <v>24</v>
      </c>
      <c r="G31" s="13" t="s">
        <v>25</v>
      </c>
      <c r="H31" s="14" t="s">
        <v>101</v>
      </c>
      <c r="I31" s="12"/>
      <c r="J31" s="74"/>
      <c r="K31" s="75"/>
    </row>
    <row r="32" spans="2:12" x14ac:dyDescent="0.6">
      <c r="B32" s="112"/>
      <c r="C32" s="62">
        <v>30</v>
      </c>
      <c r="D32" s="32" t="s">
        <v>30</v>
      </c>
      <c r="E32" s="20">
        <v>3</v>
      </c>
      <c r="F32" s="7" t="s">
        <v>94</v>
      </c>
      <c r="G32" s="7" t="s">
        <v>93</v>
      </c>
      <c r="H32" s="16" t="s">
        <v>67</v>
      </c>
      <c r="I32" s="12"/>
      <c r="J32" s="73"/>
      <c r="K32" s="75"/>
    </row>
    <row r="33" spans="2:11" x14ac:dyDescent="0.6">
      <c r="B33" s="112"/>
      <c r="C33" s="62">
        <v>31</v>
      </c>
      <c r="D33" s="32" t="s">
        <v>40</v>
      </c>
      <c r="E33" s="20">
        <v>1</v>
      </c>
      <c r="F33" s="7" t="s">
        <v>47</v>
      </c>
      <c r="G33" s="7" t="s">
        <v>48</v>
      </c>
      <c r="H33" s="16" t="s">
        <v>73</v>
      </c>
      <c r="I33" s="12"/>
      <c r="J33" s="73"/>
      <c r="K33" s="75"/>
    </row>
    <row r="34" spans="2:11" x14ac:dyDescent="0.6">
      <c r="B34" s="112"/>
      <c r="C34" s="62">
        <v>32</v>
      </c>
      <c r="D34" s="33" t="s">
        <v>81</v>
      </c>
      <c r="E34" s="20">
        <v>1</v>
      </c>
      <c r="F34" s="4" t="s">
        <v>46</v>
      </c>
      <c r="G34" s="4"/>
      <c r="H34" s="15" t="s">
        <v>65</v>
      </c>
      <c r="I34" s="12"/>
      <c r="J34" s="73"/>
      <c r="K34" s="75"/>
    </row>
    <row r="35" spans="2:11" x14ac:dyDescent="0.6">
      <c r="B35" s="112"/>
      <c r="C35" s="62">
        <v>33</v>
      </c>
      <c r="D35" s="32" t="s">
        <v>41</v>
      </c>
      <c r="E35" s="20">
        <v>1</v>
      </c>
      <c r="F35" s="7" t="s">
        <v>155</v>
      </c>
      <c r="G35" s="7" t="s">
        <v>42</v>
      </c>
      <c r="H35" s="16" t="s">
        <v>153</v>
      </c>
      <c r="I35" s="12"/>
      <c r="J35" s="73"/>
      <c r="K35" s="75"/>
    </row>
    <row r="36" spans="2:11" x14ac:dyDescent="0.6">
      <c r="B36" s="112"/>
      <c r="C36" s="62">
        <v>34</v>
      </c>
      <c r="D36" s="32" t="s">
        <v>6</v>
      </c>
      <c r="E36" s="20">
        <v>1</v>
      </c>
      <c r="F36" s="7" t="s">
        <v>7</v>
      </c>
      <c r="G36" s="7" t="s">
        <v>70</v>
      </c>
      <c r="H36" s="16" t="s">
        <v>69</v>
      </c>
      <c r="I36" s="12"/>
      <c r="J36" s="73"/>
      <c r="K36" s="75"/>
    </row>
    <row r="37" spans="2:11" x14ac:dyDescent="0.6">
      <c r="B37" s="112"/>
      <c r="C37" s="62">
        <v>35</v>
      </c>
      <c r="D37" s="31" t="s">
        <v>31</v>
      </c>
      <c r="E37" s="20">
        <v>1</v>
      </c>
      <c r="F37" s="4" t="s">
        <v>32</v>
      </c>
      <c r="G37" s="4" t="s">
        <v>70</v>
      </c>
      <c r="H37" s="15" t="s">
        <v>69</v>
      </c>
      <c r="I37" s="12"/>
      <c r="J37" s="73"/>
      <c r="K37" s="75"/>
    </row>
    <row r="38" spans="2:11" x14ac:dyDescent="0.6">
      <c r="B38" s="112"/>
      <c r="C38" s="62">
        <v>36</v>
      </c>
      <c r="D38" s="31" t="s">
        <v>43</v>
      </c>
      <c r="E38" s="20">
        <v>2</v>
      </c>
      <c r="F38" s="4" t="s">
        <v>44</v>
      </c>
      <c r="G38" s="4" t="s">
        <v>70</v>
      </c>
      <c r="H38" s="15" t="s">
        <v>69</v>
      </c>
      <c r="I38" s="12"/>
      <c r="J38" s="73"/>
      <c r="K38" s="75"/>
    </row>
    <row r="39" spans="2:11" x14ac:dyDescent="0.6">
      <c r="B39" s="112"/>
      <c r="C39" s="62">
        <v>37</v>
      </c>
      <c r="D39" s="31" t="s">
        <v>33</v>
      </c>
      <c r="E39" s="20">
        <v>1</v>
      </c>
      <c r="F39" s="4" t="s">
        <v>34</v>
      </c>
      <c r="G39" s="4" t="s">
        <v>70</v>
      </c>
      <c r="H39" s="15" t="s">
        <v>69</v>
      </c>
      <c r="I39" s="12"/>
      <c r="J39" s="73"/>
      <c r="K39" s="75"/>
    </row>
    <row r="40" spans="2:11" x14ac:dyDescent="0.6">
      <c r="B40" s="112"/>
      <c r="C40" s="62">
        <v>38</v>
      </c>
      <c r="D40" s="31" t="s">
        <v>35</v>
      </c>
      <c r="E40" s="20">
        <v>1</v>
      </c>
      <c r="F40" s="4" t="s">
        <v>36</v>
      </c>
      <c r="G40" s="4" t="s">
        <v>70</v>
      </c>
      <c r="H40" s="15" t="s">
        <v>69</v>
      </c>
      <c r="I40" s="12"/>
      <c r="J40" s="73"/>
      <c r="K40" s="75"/>
    </row>
    <row r="41" spans="2:11" x14ac:dyDescent="0.6">
      <c r="B41" s="112"/>
      <c r="C41" s="62">
        <v>39</v>
      </c>
      <c r="D41" s="32" t="s">
        <v>28</v>
      </c>
      <c r="E41" s="20">
        <v>4</v>
      </c>
      <c r="F41" s="7" t="s">
        <v>29</v>
      </c>
      <c r="G41" s="7" t="s">
        <v>71</v>
      </c>
      <c r="H41" s="16" t="s">
        <v>63</v>
      </c>
      <c r="I41" s="12"/>
      <c r="J41" s="73"/>
      <c r="K41" s="75"/>
    </row>
    <row r="42" spans="2:11" x14ac:dyDescent="0.6">
      <c r="B42" s="112"/>
      <c r="C42" s="62">
        <v>40</v>
      </c>
      <c r="D42" s="31" t="s">
        <v>26</v>
      </c>
      <c r="E42" s="20">
        <v>1</v>
      </c>
      <c r="F42" s="4" t="s">
        <v>27</v>
      </c>
      <c r="G42" s="4" t="s">
        <v>71</v>
      </c>
      <c r="H42" s="15" t="s">
        <v>64</v>
      </c>
      <c r="I42" s="12"/>
      <c r="J42" s="73"/>
      <c r="K42" s="75"/>
    </row>
    <row r="43" spans="2:11" ht="35.1" x14ac:dyDescent="0.6">
      <c r="B43" s="112"/>
      <c r="C43" s="62">
        <v>41</v>
      </c>
      <c r="D43" s="32" t="s">
        <v>117</v>
      </c>
      <c r="E43" s="20">
        <v>1</v>
      </c>
      <c r="F43" s="4" t="s">
        <v>145</v>
      </c>
      <c r="G43" s="7" t="s">
        <v>71</v>
      </c>
      <c r="H43" s="16" t="s">
        <v>107</v>
      </c>
      <c r="I43" s="12"/>
      <c r="J43" s="73"/>
      <c r="K43" s="75"/>
    </row>
    <row r="44" spans="2:11" x14ac:dyDescent="0.6">
      <c r="B44" s="112"/>
      <c r="C44" s="62">
        <v>42</v>
      </c>
      <c r="D44" s="33" t="s">
        <v>85</v>
      </c>
      <c r="E44" s="20">
        <v>1</v>
      </c>
      <c r="F44" s="4" t="s">
        <v>84</v>
      </c>
      <c r="G44" s="4" t="s">
        <v>87</v>
      </c>
      <c r="H44" s="15" t="s">
        <v>88</v>
      </c>
      <c r="I44" s="12"/>
      <c r="J44" s="73"/>
      <c r="K44" s="75"/>
    </row>
    <row r="45" spans="2:11" ht="18" thickBot="1" x14ac:dyDescent="0.65">
      <c r="B45" s="113"/>
      <c r="C45" s="63">
        <v>43</v>
      </c>
      <c r="D45" s="70" t="s">
        <v>152</v>
      </c>
      <c r="E45" s="44">
        <v>56</v>
      </c>
      <c r="F45" s="67" t="s">
        <v>177</v>
      </c>
      <c r="G45" s="45"/>
      <c r="H45" s="68" t="s">
        <v>106</v>
      </c>
      <c r="I45" s="12"/>
      <c r="J45" s="73"/>
      <c r="K45" s="75"/>
    </row>
    <row r="46" spans="2:11" ht="18" thickBot="1" x14ac:dyDescent="0.65">
      <c r="B46" s="47" t="s">
        <v>55</v>
      </c>
      <c r="C46" s="85">
        <v>44</v>
      </c>
      <c r="D46" s="86" t="s">
        <v>151</v>
      </c>
      <c r="E46" s="119" t="s">
        <v>176</v>
      </c>
      <c r="F46" s="87" t="s">
        <v>129</v>
      </c>
      <c r="G46" s="87" t="s">
        <v>130</v>
      </c>
      <c r="H46" s="88" t="s">
        <v>131</v>
      </c>
      <c r="I46" s="12"/>
      <c r="J46" s="73"/>
      <c r="K46" s="75"/>
    </row>
    <row r="47" spans="2:11" ht="18" thickBot="1" x14ac:dyDescent="0.65">
      <c r="B47" s="58" t="s">
        <v>56</v>
      </c>
      <c r="C47" s="69">
        <v>45</v>
      </c>
      <c r="D47" s="59" t="s">
        <v>150</v>
      </c>
      <c r="E47" s="51">
        <v>4</v>
      </c>
      <c r="F47" s="60" t="s">
        <v>18</v>
      </c>
      <c r="G47" s="60" t="s">
        <v>68</v>
      </c>
      <c r="H47" s="46" t="s">
        <v>79</v>
      </c>
      <c r="I47" s="12"/>
      <c r="J47" s="73"/>
      <c r="K47" s="75"/>
    </row>
    <row r="48" spans="2:11" ht="35.1" thickBot="1" x14ac:dyDescent="0.65">
      <c r="B48" s="78" t="s">
        <v>57</v>
      </c>
      <c r="C48" s="89">
        <v>46</v>
      </c>
      <c r="D48" s="90" t="s">
        <v>149</v>
      </c>
      <c r="E48" s="84">
        <v>2</v>
      </c>
      <c r="F48" s="91" t="s">
        <v>172</v>
      </c>
      <c r="G48" s="91"/>
      <c r="H48" s="92" t="s">
        <v>171</v>
      </c>
      <c r="I48" s="12"/>
      <c r="J48" s="73"/>
      <c r="K48" s="75"/>
    </row>
    <row r="49" spans="2:11" x14ac:dyDescent="0.6">
      <c r="B49" s="105" t="s">
        <v>58</v>
      </c>
      <c r="C49" s="61">
        <v>47</v>
      </c>
      <c r="D49" s="64" t="s">
        <v>95</v>
      </c>
      <c r="E49" s="54">
        <v>4</v>
      </c>
      <c r="F49" s="55"/>
      <c r="G49" s="55" t="s">
        <v>60</v>
      </c>
      <c r="H49" s="56"/>
      <c r="I49" s="12"/>
      <c r="J49" s="73"/>
      <c r="K49" s="75"/>
    </row>
    <row r="50" spans="2:11" x14ac:dyDescent="0.6">
      <c r="B50" s="106"/>
      <c r="C50" s="62">
        <v>48</v>
      </c>
      <c r="D50" s="34" t="s">
        <v>96</v>
      </c>
      <c r="E50" s="21">
        <v>4</v>
      </c>
      <c r="F50" s="8"/>
      <c r="G50" s="8" t="s">
        <v>61</v>
      </c>
      <c r="H50" s="49"/>
      <c r="I50" s="12"/>
      <c r="J50" s="73"/>
      <c r="K50" s="75"/>
    </row>
    <row r="51" spans="2:11" x14ac:dyDescent="0.6">
      <c r="B51" s="106"/>
      <c r="C51" s="62">
        <v>49</v>
      </c>
      <c r="D51" s="34" t="s">
        <v>97</v>
      </c>
      <c r="E51" s="21">
        <v>2</v>
      </c>
      <c r="F51" s="8"/>
      <c r="G51" s="8" t="s">
        <v>61</v>
      </c>
      <c r="H51" s="49"/>
      <c r="I51" s="12"/>
      <c r="J51" s="73"/>
      <c r="K51" s="75"/>
    </row>
    <row r="52" spans="2:11" x14ac:dyDescent="0.6">
      <c r="B52" s="106"/>
      <c r="C52" s="62">
        <v>50</v>
      </c>
      <c r="D52" s="34" t="s">
        <v>59</v>
      </c>
      <c r="E52" s="21">
        <v>6</v>
      </c>
      <c r="F52" s="8"/>
      <c r="G52" s="8"/>
      <c r="H52" s="49"/>
      <c r="I52" s="12"/>
      <c r="J52" s="73"/>
      <c r="K52" s="75"/>
    </row>
    <row r="53" spans="2:11" ht="38.5" customHeight="1" x14ac:dyDescent="0.6">
      <c r="B53" s="106"/>
      <c r="C53" s="62">
        <v>51</v>
      </c>
      <c r="D53" s="52" t="s">
        <v>92</v>
      </c>
      <c r="E53" s="21">
        <v>1</v>
      </c>
      <c r="F53" s="53" t="s">
        <v>91</v>
      </c>
      <c r="G53" s="53" t="s">
        <v>90</v>
      </c>
      <c r="H53" s="15" t="s">
        <v>143</v>
      </c>
      <c r="I53" s="12"/>
      <c r="J53" s="73"/>
      <c r="K53" s="75"/>
    </row>
    <row r="54" spans="2:11" ht="18" thickBot="1" x14ac:dyDescent="0.65">
      <c r="B54" s="107"/>
      <c r="C54" s="63">
        <v>52</v>
      </c>
      <c r="D54" s="35" t="s">
        <v>147</v>
      </c>
      <c r="E54" s="22">
        <v>1</v>
      </c>
      <c r="F54" s="9"/>
      <c r="G54" s="9"/>
      <c r="H54" s="57" t="s">
        <v>148</v>
      </c>
      <c r="I54" s="12"/>
      <c r="J54" s="73"/>
      <c r="K54" s="75"/>
    </row>
    <row r="55" spans="2:11" x14ac:dyDescent="0.6">
      <c r="B55" s="18"/>
      <c r="I55" s="12"/>
      <c r="J55" s="73"/>
      <c r="K55" s="75"/>
    </row>
    <row r="56" spans="2:11" x14ac:dyDescent="0.6">
      <c r="B56" s="18"/>
      <c r="I56" s="12"/>
      <c r="J56" s="73"/>
      <c r="K56" s="75"/>
    </row>
    <row r="57" spans="2:11" ht="23.25" customHeight="1" x14ac:dyDescent="0.6">
      <c r="B57" s="18"/>
      <c r="I57" s="12"/>
      <c r="J57" s="73"/>
      <c r="K57" s="75"/>
    </row>
    <row r="58" spans="2:11" x14ac:dyDescent="0.6">
      <c r="B58" s="18"/>
      <c r="C58" s="29"/>
      <c r="D58" s="37"/>
      <c r="I58" s="12"/>
      <c r="J58" s="73"/>
      <c r="K58" s="75"/>
    </row>
    <row r="59" spans="2:11" x14ac:dyDescent="0.6">
      <c r="B59" s="18"/>
      <c r="C59" s="29"/>
      <c r="D59" s="37"/>
      <c r="I59" s="12"/>
      <c r="J59" s="73"/>
      <c r="K59" s="75"/>
    </row>
    <row r="60" spans="2:11" x14ac:dyDescent="0.6">
      <c r="B60" s="18"/>
      <c r="C60" s="29"/>
      <c r="D60" s="37"/>
      <c r="I60" s="12"/>
      <c r="J60" s="73"/>
      <c r="K60" s="75"/>
    </row>
    <row r="61" spans="2:11" x14ac:dyDescent="0.6">
      <c r="B61" s="18"/>
      <c r="I61" s="12"/>
      <c r="J61" s="73"/>
      <c r="K61" s="75"/>
    </row>
    <row r="62" spans="2:11" x14ac:dyDescent="0.6">
      <c r="B62" s="18"/>
      <c r="I62" s="12"/>
      <c r="J62" s="73"/>
      <c r="K62" s="75"/>
    </row>
    <row r="63" spans="2:11" x14ac:dyDescent="0.6">
      <c r="B63" s="18"/>
      <c r="I63" s="12"/>
      <c r="J63" s="73"/>
      <c r="K63" s="75"/>
    </row>
    <row r="64" spans="2:11" x14ac:dyDescent="0.6">
      <c r="B64" s="10"/>
      <c r="I64" s="12"/>
      <c r="J64" s="73"/>
      <c r="K64" s="75"/>
    </row>
    <row r="65" spans="2:17" x14ac:dyDescent="0.6">
      <c r="B65" s="10"/>
    </row>
    <row r="72" spans="2:17" x14ac:dyDescent="0.6">
      <c r="Q72" s="6"/>
    </row>
    <row r="89" spans="11:11" x14ac:dyDescent="0.6">
      <c r="K89" s="5">
        <f>J89*E78</f>
        <v>0</v>
      </c>
    </row>
    <row r="90" spans="11:11" x14ac:dyDescent="0.6">
      <c r="K90" s="5">
        <f>J90*E79</f>
        <v>0</v>
      </c>
    </row>
    <row r="91" spans="11:11" x14ac:dyDescent="0.6">
      <c r="K91" s="5">
        <f>J91*E80</f>
        <v>0</v>
      </c>
    </row>
  </sheetData>
  <mergeCells count="7">
    <mergeCell ref="B49:B54"/>
    <mergeCell ref="C1:H1"/>
    <mergeCell ref="B3:B12"/>
    <mergeCell ref="B13:B18"/>
    <mergeCell ref="B31:B45"/>
    <mergeCell ref="B19:B22"/>
    <mergeCell ref="B23:B29"/>
  </mergeCells>
  <pageMargins left="0.86614173228346458" right="0" top="0.6692913385826772" bottom="0" header="0" footer="0"/>
  <pageSetup paperSize="9"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PCB_Nixie_Clock_Shield_v2</vt:lpstr>
      <vt:lpstr>PCB_Nixie_Clock_Shield_v2!Область_печати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Grisha</dc:creator>
  <cp:lastModifiedBy>Alec</cp:lastModifiedBy>
  <cp:lastPrinted>2019-02-18T22:49:07Z</cp:lastPrinted>
  <dcterms:created xsi:type="dcterms:W3CDTF">2017-06-27T13:42:41Z</dcterms:created>
  <dcterms:modified xsi:type="dcterms:W3CDTF">2020-05-29T12:45:08Z</dcterms:modified>
</cp:coreProperties>
</file>